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01"/>
  </bookViews>
  <sheets>
    <sheet name="汇总表" sheetId="21" r:id="rId1"/>
    <sheet name="综合单价分析表1" sheetId="6" r:id="rId2"/>
    <sheet name="综合单价分析表2" sheetId="7" r:id="rId3"/>
    <sheet name="综合单价分析表3" sheetId="8" r:id="rId4"/>
    <sheet name="综合单价分析表4" sheetId="10" r:id="rId5"/>
    <sheet name="综合单价分析表5" sheetId="19" r:id="rId6"/>
    <sheet name="综合单价分析表6" sheetId="11" r:id="rId7"/>
    <sheet name="综合单价分析表7" sheetId="14" r:id="rId8"/>
    <sheet name="综合单价分析表8" sheetId="15" r:id="rId9"/>
    <sheet name="综合单价分析表9" sheetId="17" r:id="rId10"/>
    <sheet name="综合单价分析表10" sheetId="20" r:id="rId11"/>
  </sheets>
  <definedNames>
    <definedName name="_6.2____.44_1.27__2_1.65_7__2___2_3__2_4_7__.1__.05">#REF!</definedName>
    <definedName name="Q">"EVALUATE('汇总表（送招标中心稿）'!$J$4:$J$131)"</definedName>
  </definedNames>
  <calcPr calcId="144525" concurrentCalc="0"/>
</workbook>
</file>

<file path=xl/sharedStrings.xml><?xml version="1.0" encoding="utf-8"?>
<sst xmlns="http://schemas.openxmlformats.org/spreadsheetml/2006/main" count="379" uniqueCount="91">
  <si>
    <t>工程量清单与计价表</t>
  </si>
  <si>
    <t>工程名称：云梦湖畔A-23#楼幕墙工程</t>
  </si>
  <si>
    <t>序号</t>
  </si>
  <si>
    <t>项目名称</t>
  </si>
  <si>
    <t>计量
单位</t>
  </si>
  <si>
    <t>工程量</t>
  </si>
  <si>
    <t>综合单价（元）</t>
  </si>
  <si>
    <t>合价（元）</t>
  </si>
  <si>
    <t>备注</t>
  </si>
  <si>
    <t/>
  </si>
  <si>
    <t>岩棉板外墙保温（涂料饰面）</t>
  </si>
  <si>
    <t>m2</t>
  </si>
  <si>
    <t>岩棉板外墙保温（石材及其它饰面）</t>
  </si>
  <si>
    <t>外墙真石漆</t>
  </si>
  <si>
    <t>檐口铝板幕墙</t>
  </si>
  <si>
    <t>窗周边铝单板</t>
  </si>
  <si>
    <t>铝单板雨棚</t>
  </si>
  <si>
    <t>黄色干挂石材</t>
  </si>
  <si>
    <t>棕色干挂石材</t>
  </si>
  <si>
    <t>玻璃栏杆</t>
  </si>
  <si>
    <t>m</t>
  </si>
  <si>
    <t>保温砂浆</t>
  </si>
  <si>
    <t>脚手架费（吊篮）</t>
  </si>
  <si>
    <t>台</t>
  </si>
  <si>
    <t>检测费</t>
  </si>
  <si>
    <t>元</t>
  </si>
  <si>
    <t>外悬挑架费（含钢管、扣件工字钢租赁费）</t>
  </si>
  <si>
    <t>外悬挑架费（脚手架搭拆费）</t>
  </si>
  <si>
    <t>合计</t>
  </si>
  <si>
    <t>岩棉保温单价分析表（涂料下）</t>
  </si>
  <si>
    <t>单位：平方米</t>
  </si>
  <si>
    <t xml:space="preserve">  序号  </t>
  </si>
  <si>
    <t>材料名称</t>
  </si>
  <si>
    <t>单位</t>
  </si>
  <si>
    <t>含量</t>
  </si>
  <si>
    <t>单价（元）</t>
  </si>
  <si>
    <t>材料费</t>
  </si>
  <si>
    <t>岩棉板/60mm（150kg/m3）</t>
  </si>
  <si>
    <t>㎡</t>
  </si>
  <si>
    <t>界面剂</t>
  </si>
  <si>
    <t>kg</t>
  </si>
  <si>
    <t>粘接砂浆</t>
  </si>
  <si>
    <t>抗裂砂浆</t>
  </si>
  <si>
    <t>耐碱网格布</t>
  </si>
  <si>
    <t>锚固钉</t>
  </si>
  <si>
    <t>项</t>
  </si>
  <si>
    <t>制作安装费</t>
  </si>
  <si>
    <t>其他费用</t>
  </si>
  <si>
    <t>管理费</t>
  </si>
  <si>
    <t>%</t>
  </si>
  <si>
    <t>利润</t>
  </si>
  <si>
    <t>税金</t>
  </si>
  <si>
    <t>固定综合单价（元/m2）</t>
  </si>
  <si>
    <t>岩棉保温单价分析表（石材及其他饰面下）</t>
  </si>
  <si>
    <t>真石漆单价分析表</t>
  </si>
  <si>
    <t xml:space="preserve">序号  </t>
  </si>
  <si>
    <t>腻子</t>
  </si>
  <si>
    <t>封闭底漆</t>
  </si>
  <si>
    <t>真石漆</t>
  </si>
  <si>
    <t>罩面漆</t>
  </si>
  <si>
    <t>辅料</t>
  </si>
  <si>
    <t>檐口铝单板单价分析表</t>
  </si>
  <si>
    <t>2.5mm厚铝单板</t>
  </si>
  <si>
    <t>热镀锌龙骨</t>
  </si>
  <si>
    <t>密封胶</t>
  </si>
  <si>
    <t>支</t>
  </si>
  <si>
    <t>镀锌钢板</t>
  </si>
  <si>
    <t>块</t>
  </si>
  <si>
    <t>化学锚栓</t>
  </si>
  <si>
    <t>套</t>
  </si>
  <si>
    <t>窗周边铝单板单价分析表</t>
  </si>
  <si>
    <t>铝单板雨棚单价分析表</t>
  </si>
  <si>
    <t>干挂石材单价分析表</t>
  </si>
  <si>
    <t xml:space="preserve"> 25mm厚黄色花岗岩</t>
  </si>
  <si>
    <t>石材抛光</t>
  </si>
  <si>
    <t>石材粘接</t>
  </si>
  <si>
    <t>钢架龙骨</t>
  </si>
  <si>
    <t>不锈钢干挂件</t>
  </si>
  <si>
    <t>干挂石材AB胶</t>
  </si>
  <si>
    <t>辅材</t>
  </si>
  <si>
    <t xml:space="preserve"> 25mm厚棕色花岗岩</t>
  </si>
  <si>
    <t>玻璃栏杆单价分析表</t>
  </si>
  <si>
    <t>单位：米</t>
  </si>
  <si>
    <t>6+0.76PVB+6钢化夹胶玻璃</t>
  </si>
  <si>
    <t>钢骨架（喷氟碳漆）</t>
  </si>
  <si>
    <t>热镀锌钢板</t>
  </si>
  <si>
    <t>化学锚栓等</t>
  </si>
  <si>
    <t>辅材、配件</t>
  </si>
  <si>
    <t>无机保温单价分析表</t>
  </si>
  <si>
    <t>无机保温砂浆</t>
  </si>
  <si>
    <t>其他材料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</si>
</sst>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</font>
    <font>
      <sz val="10.5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SimSun"/>
      <charset val="134"/>
    </font>
    <font>
      <b/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9"/>
      <color indexed="0"/>
      <name val="宋体"/>
      <charset val="134"/>
    </font>
    <font>
      <b/>
      <sz val="9"/>
      <color indexed="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26" borderId="20" applyNumberFormat="0" applyAlignment="0" applyProtection="0">
      <alignment vertical="center"/>
    </xf>
    <xf numFmtId="0" fontId="34" fillId="26" borderId="18" applyNumberFormat="0" applyAlignment="0" applyProtection="0">
      <alignment vertical="center"/>
    </xf>
    <xf numFmtId="0" fontId="23" fillId="0" borderId="0">
      <alignment vertical="center"/>
    </xf>
    <xf numFmtId="0" fontId="22" fillId="10" borderId="1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23" fillId="0" borderId="0"/>
    <xf numFmtId="0" fontId="40" fillId="0" borderId="0"/>
  </cellStyleXfs>
  <cellXfs count="95">
    <xf numFmtId="0" fontId="0" fillId="0" borderId="0" xfId="0"/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0" fillId="0" borderId="0" xfId="53" applyBorder="1" applyAlignment="1">
      <alignment horizontal="center" vertical="center"/>
    </xf>
    <xf numFmtId="0" fontId="0" fillId="0" borderId="0" xfId="53" applyFont="1" applyAlignment="1">
      <alignment horizontal="center" vertical="center"/>
    </xf>
    <xf numFmtId="177" fontId="0" fillId="0" borderId="0" xfId="53" applyNumberFormat="1" applyFont="1" applyAlignment="1">
      <alignment horizontal="center" vertical="center"/>
    </xf>
    <xf numFmtId="0" fontId="0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 wrapText="1"/>
    </xf>
    <xf numFmtId="0" fontId="2" fillId="0" borderId="3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177" fontId="2" fillId="0" borderId="3" xfId="53" applyNumberFormat="1" applyFont="1" applyBorder="1" applyAlignment="1">
      <alignment horizontal="center" vertical="center" wrapText="1"/>
    </xf>
    <xf numFmtId="0" fontId="2" fillId="0" borderId="4" xfId="53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3" fillId="0" borderId="7" xfId="53" applyFont="1" applyBorder="1" applyAlignment="1"/>
    <xf numFmtId="177" fontId="2" fillId="0" borderId="6" xfId="53" applyNumberFormat="1" applyFont="1" applyBorder="1" applyAlignment="1">
      <alignment horizontal="center" vertical="center" wrapText="1"/>
    </xf>
    <xf numFmtId="9" fontId="4" fillId="0" borderId="6" xfId="53" applyNumberFormat="1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177" fontId="7" fillId="2" borderId="8" xfId="53" applyNumberFormat="1" applyFont="1" applyFill="1" applyBorder="1" applyAlignment="1">
      <alignment horizontal="center" vertical="center"/>
    </xf>
    <xf numFmtId="0" fontId="3" fillId="2" borderId="9" xfId="53" applyFont="1" applyFill="1" applyBorder="1" applyAlignment="1"/>
    <xf numFmtId="177" fontId="0" fillId="0" borderId="0" xfId="0" applyNumberFormat="1"/>
    <xf numFmtId="177" fontId="0" fillId="0" borderId="0" xfId="53" applyNumberForma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7" fontId="8" fillId="0" borderId="6" xfId="56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8" fillId="0" borderId="6" xfId="56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2" fontId="8" fillId="0" borderId="6" xfId="56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3" fillId="0" borderId="7" xfId="53" applyFont="1" applyBorder="1"/>
    <xf numFmtId="0" fontId="3" fillId="2" borderId="9" xfId="53" applyFont="1" applyFill="1" applyBorder="1"/>
    <xf numFmtId="177" fontId="10" fillId="0" borderId="10" xfId="0" applyNumberFormat="1" applyFont="1" applyFill="1" applyBorder="1" applyAlignment="1">
      <alignment horizontal="center" vertical="center" wrapText="1"/>
    </xf>
    <xf numFmtId="0" fontId="8" fillId="0" borderId="6" xfId="56" applyFont="1" applyFill="1" applyBorder="1" applyAlignment="1">
      <alignment horizontal="center" vertical="center" wrapText="1"/>
    </xf>
    <xf numFmtId="177" fontId="4" fillId="0" borderId="6" xfId="53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2" borderId="11" xfId="53" applyFont="1" applyFill="1" applyBorder="1" applyAlignment="1">
      <alignment horizontal="center" vertical="center" wrapText="1"/>
    </xf>
    <xf numFmtId="0" fontId="11" fillId="0" borderId="2" xfId="53" applyFont="1" applyBorder="1" applyAlignment="1">
      <alignment horizontal="center" vertical="center" wrapText="1"/>
    </xf>
    <xf numFmtId="0" fontId="11" fillId="0" borderId="3" xfId="53" applyFont="1" applyBorder="1" applyAlignment="1">
      <alignment horizontal="center" vertical="center" wrapText="1"/>
    </xf>
    <xf numFmtId="177" fontId="11" fillId="0" borderId="3" xfId="53" applyNumberFormat="1" applyFont="1" applyBorder="1" applyAlignment="1">
      <alignment horizontal="center" vertical="center" wrapText="1"/>
    </xf>
    <xf numFmtId="0" fontId="11" fillId="0" borderId="4" xfId="53" applyFont="1" applyBorder="1" applyAlignment="1">
      <alignment horizontal="center" vertical="center" wrapText="1"/>
    </xf>
    <xf numFmtId="0" fontId="9" fillId="0" borderId="5" xfId="53" applyFont="1" applyBorder="1" applyAlignment="1">
      <alignment horizontal="center" vertical="center" wrapText="1"/>
    </xf>
    <xf numFmtId="0" fontId="9" fillId="0" borderId="6" xfId="53" applyFont="1" applyBorder="1" applyAlignment="1">
      <alignment horizontal="center" vertical="center" wrapText="1"/>
    </xf>
    <xf numFmtId="177" fontId="9" fillId="0" borderId="6" xfId="53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11" fillId="0" borderId="6" xfId="53" applyNumberFormat="1" applyFont="1" applyBorder="1" applyAlignment="1">
      <alignment horizontal="center" vertical="center" wrapText="1"/>
    </xf>
    <xf numFmtId="0" fontId="11" fillId="2" borderId="8" xfId="5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53" applyFont="1" applyFill="1" applyBorder="1" applyAlignment="1">
      <alignment horizontal="center" vertical="center" wrapText="1"/>
    </xf>
    <xf numFmtId="177" fontId="14" fillId="0" borderId="0" xfId="53" applyNumberFormat="1" applyFont="1" applyFill="1" applyBorder="1" applyAlignment="1">
      <alignment horizontal="center" vertical="center" wrapText="1"/>
    </xf>
    <xf numFmtId="0" fontId="15" fillId="0" borderId="0" xfId="53" applyFont="1" applyFill="1" applyBorder="1" applyAlignment="1">
      <alignment horizontal="left" vertical="center" wrapText="1"/>
    </xf>
    <xf numFmtId="0" fontId="15" fillId="0" borderId="0" xfId="53" applyFont="1" applyFill="1" applyBorder="1" applyAlignment="1">
      <alignment horizontal="center" vertical="center" wrapText="1"/>
    </xf>
    <xf numFmtId="177" fontId="16" fillId="0" borderId="0" xfId="53" applyNumberFormat="1" applyFont="1" applyFill="1" applyBorder="1" applyAlignment="1">
      <alignment horizontal="center" vertical="center" wrapText="1"/>
    </xf>
    <xf numFmtId="0" fontId="16" fillId="0" borderId="2" xfId="53" applyFont="1" applyFill="1" applyBorder="1" applyAlignment="1">
      <alignment horizontal="center" vertical="center" wrapText="1"/>
    </xf>
    <xf numFmtId="0" fontId="16" fillId="0" borderId="3" xfId="53" applyFont="1" applyFill="1" applyBorder="1" applyAlignment="1">
      <alignment horizontal="center" vertical="center" wrapText="1"/>
    </xf>
    <xf numFmtId="177" fontId="16" fillId="0" borderId="3" xfId="53" applyNumberFormat="1" applyFont="1" applyFill="1" applyBorder="1" applyAlignment="1">
      <alignment horizontal="center" vertical="center" wrapText="1"/>
    </xf>
    <xf numFmtId="176" fontId="17" fillId="0" borderId="3" xfId="50" applyNumberFormat="1" applyFont="1" applyFill="1" applyBorder="1" applyAlignment="1" applyProtection="1">
      <alignment horizontal="center" vertical="center" wrapText="1"/>
    </xf>
    <xf numFmtId="177" fontId="17" fillId="0" borderId="3" xfId="50" applyNumberFormat="1" applyFont="1" applyFill="1" applyBorder="1" applyAlignment="1" applyProtection="1">
      <alignment horizontal="center" vertical="center" wrapText="1"/>
    </xf>
    <xf numFmtId="0" fontId="13" fillId="0" borderId="4" xfId="53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 vertical="center" wrapText="1"/>
    </xf>
    <xf numFmtId="0" fontId="16" fillId="0" borderId="6" xfId="53" applyFont="1" applyFill="1" applyBorder="1" applyAlignment="1">
      <alignment horizontal="center" vertical="center" wrapText="1"/>
    </xf>
    <xf numFmtId="177" fontId="16" fillId="0" borderId="6" xfId="53" applyNumberFormat="1" applyFont="1" applyFill="1" applyBorder="1" applyAlignment="1">
      <alignment horizontal="center" vertical="center" wrapText="1"/>
    </xf>
    <xf numFmtId="176" fontId="17" fillId="0" borderId="6" xfId="50" applyNumberFormat="1" applyFont="1" applyFill="1" applyBorder="1" applyAlignment="1" applyProtection="1">
      <alignment horizontal="center" vertical="center" wrapText="1"/>
    </xf>
    <xf numFmtId="177" fontId="17" fillId="0" borderId="6" xfId="50" applyNumberFormat="1" applyFont="1" applyFill="1" applyBorder="1" applyAlignment="1" applyProtection="1">
      <alignment horizontal="center" vertical="center" wrapText="1"/>
    </xf>
    <xf numFmtId="0" fontId="13" fillId="0" borderId="7" xfId="53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 vertical="center" wrapText="1"/>
    </xf>
    <xf numFmtId="0" fontId="15" fillId="0" borderId="6" xfId="53" applyFont="1" applyFill="1" applyBorder="1" applyAlignment="1">
      <alignment horizontal="center" vertical="center" wrapText="1"/>
    </xf>
    <xf numFmtId="177" fontId="15" fillId="0" borderId="6" xfId="53" applyNumberFormat="1" applyFont="1" applyFill="1" applyBorder="1" applyAlignment="1">
      <alignment horizontal="center" vertical="center" wrapText="1"/>
    </xf>
    <xf numFmtId="177" fontId="15" fillId="3" borderId="6" xfId="53" applyNumberFormat="1" applyFont="1" applyFill="1" applyBorder="1" applyAlignment="1">
      <alignment horizontal="center" vertical="center" wrapText="1"/>
    </xf>
    <xf numFmtId="0" fontId="15" fillId="0" borderId="7" xfId="53" applyFont="1" applyFill="1" applyBorder="1" applyAlignment="1">
      <alignment horizontal="right" vertical="center" wrapText="1"/>
    </xf>
    <xf numFmtId="0" fontId="15" fillId="0" borderId="7" xfId="53" applyFont="1" applyFill="1" applyBorder="1" applyAlignment="1">
      <alignment horizontal="left" vertical="center" wrapText="1"/>
    </xf>
    <xf numFmtId="0" fontId="15" fillId="0" borderId="12" xfId="53" applyFont="1" applyFill="1" applyBorder="1" applyAlignment="1">
      <alignment horizontal="center" vertical="center" wrapText="1"/>
    </xf>
    <xf numFmtId="177" fontId="15" fillId="0" borderId="12" xfId="53" applyNumberFormat="1" applyFont="1" applyFill="1" applyBorder="1" applyAlignment="1">
      <alignment horizontal="center" vertical="center" wrapText="1"/>
    </xf>
    <xf numFmtId="177" fontId="15" fillId="3" borderId="12" xfId="53" applyNumberFormat="1" applyFont="1" applyFill="1" applyBorder="1" applyAlignment="1">
      <alignment horizontal="center" vertical="center" wrapText="1"/>
    </xf>
    <xf numFmtId="0" fontId="15" fillId="0" borderId="13" xfId="53" applyFont="1" applyFill="1" applyBorder="1" applyAlignment="1">
      <alignment horizontal="left" vertical="center" wrapText="1"/>
    </xf>
    <xf numFmtId="0" fontId="18" fillId="0" borderId="5" xfId="53" applyFont="1" applyFill="1" applyBorder="1" applyAlignment="1">
      <alignment horizontal="center" vertical="center" wrapText="1"/>
    </xf>
    <xf numFmtId="0" fontId="15" fillId="0" borderId="11" xfId="53" applyFont="1" applyFill="1" applyBorder="1" applyAlignment="1">
      <alignment horizontal="center" vertical="center" wrapText="1"/>
    </xf>
    <xf numFmtId="0" fontId="15" fillId="0" borderId="8" xfId="53" applyFont="1" applyFill="1" applyBorder="1" applyAlignment="1">
      <alignment horizontal="center" vertical="center" wrapText="1"/>
    </xf>
    <xf numFmtId="0" fontId="15" fillId="0" borderId="8" xfId="53" applyFont="1" applyFill="1" applyBorder="1" applyAlignment="1">
      <alignment horizontal="right" vertical="center" wrapText="1"/>
    </xf>
    <xf numFmtId="177" fontId="16" fillId="0" borderId="8" xfId="53" applyNumberFormat="1" applyFont="1" applyFill="1" applyBorder="1" applyAlignment="1">
      <alignment horizontal="center" vertical="center" wrapText="1"/>
    </xf>
    <xf numFmtId="0" fontId="15" fillId="0" borderId="9" xfId="53" applyFont="1" applyFill="1" applyBorder="1" applyAlignment="1">
      <alignment horizontal="left" vertical="center" wrapText="1"/>
    </xf>
    <xf numFmtId="0" fontId="0" fillId="0" borderId="0" xfId="53" applyFill="1"/>
    <xf numFmtId="0" fontId="0" fillId="0" borderId="0" xfId="53" applyFill="1" applyAlignment="1">
      <alignment horizontal="center"/>
    </xf>
    <xf numFmtId="0" fontId="0" fillId="0" borderId="0" xfId="53" applyFill="1" applyAlignment="1">
      <alignment horizontal="center" vertical="center"/>
    </xf>
    <xf numFmtId="177" fontId="13" fillId="0" borderId="0" xfId="53" applyNumberFormat="1" applyFont="1" applyFill="1" applyAlignment="1">
      <alignment horizontal="center" vertical="center"/>
    </xf>
    <xf numFmtId="0" fontId="0" fillId="0" borderId="0" xfId="53" applyFill="1" applyBorder="1"/>
  </cellXfs>
  <cellStyles count="58">
    <cellStyle name="常规" xfId="0" builtinId="0"/>
    <cellStyle name="常规 2_副本南京军区杭州疗养院疗养三科装饰工程--安装 有链接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三期装修标准（何）统一标准 2 3 3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" xfId="54"/>
    <cellStyle name="常规 5" xfId="55"/>
    <cellStyle name="常规_Sheet1" xfId="56"/>
    <cellStyle name="常规_富力桃园售楼部园林工（招标中心修改）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5" sqref="E5:E19"/>
    </sheetView>
  </sheetViews>
  <sheetFormatPr defaultColWidth="8.88888888888889" defaultRowHeight="14.4" outlineLevelCol="6"/>
  <cols>
    <col min="2" max="2" width="23.2222222222222" style="54" customWidth="1"/>
    <col min="4" max="4" width="8.88888888888889" style="55"/>
    <col min="5" max="5" width="9.44444444444444"/>
    <col min="6" max="6" width="13.2222222222222" style="56" customWidth="1"/>
  </cols>
  <sheetData>
    <row r="1" ht="20.4" spans="1:7">
      <c r="A1" s="57" t="s">
        <v>0</v>
      </c>
      <c r="B1" s="57"/>
      <c r="C1" s="57"/>
      <c r="D1" s="57"/>
      <c r="E1" s="57"/>
      <c r="F1" s="58"/>
      <c r="G1" s="57"/>
    </row>
    <row r="2" ht="19" customHeight="1" spans="1:7">
      <c r="A2" s="59" t="s">
        <v>1</v>
      </c>
      <c r="B2" s="60"/>
      <c r="C2" s="59"/>
      <c r="D2" s="60"/>
      <c r="E2" s="59"/>
      <c r="F2" s="61"/>
      <c r="G2" s="59"/>
    </row>
    <row r="3" spans="1:7">
      <c r="A3" s="62" t="s">
        <v>2</v>
      </c>
      <c r="B3" s="63" t="s">
        <v>3</v>
      </c>
      <c r="C3" s="63" t="s">
        <v>4</v>
      </c>
      <c r="D3" s="64" t="s">
        <v>5</v>
      </c>
      <c r="E3" s="65" t="s">
        <v>6</v>
      </c>
      <c r="F3" s="66" t="s">
        <v>7</v>
      </c>
      <c r="G3" s="67" t="s">
        <v>8</v>
      </c>
    </row>
    <row r="4" spans="1:7">
      <c r="A4" s="68"/>
      <c r="B4" s="69" t="s">
        <v>9</v>
      </c>
      <c r="C4" s="69" t="s">
        <v>9</v>
      </c>
      <c r="D4" s="70" t="s">
        <v>9</v>
      </c>
      <c r="E4" s="71"/>
      <c r="F4" s="72"/>
      <c r="G4" s="73"/>
    </row>
    <row r="5" ht="29" customHeight="1" spans="1:7">
      <c r="A5" s="74">
        <v>1</v>
      </c>
      <c r="B5" s="75" t="s">
        <v>10</v>
      </c>
      <c r="C5" s="75" t="s">
        <v>11</v>
      </c>
      <c r="D5" s="76">
        <v>310</v>
      </c>
      <c r="E5" s="77"/>
      <c r="F5" s="70">
        <f>+D5*E5</f>
        <v>0</v>
      </c>
      <c r="G5" s="78"/>
    </row>
    <row r="6" ht="29" customHeight="1" spans="1:7">
      <c r="A6" s="74">
        <v>2</v>
      </c>
      <c r="B6" s="75" t="s">
        <v>12</v>
      </c>
      <c r="C6" s="75" t="s">
        <v>11</v>
      </c>
      <c r="D6" s="76">
        <v>750</v>
      </c>
      <c r="E6" s="77"/>
      <c r="F6" s="70">
        <f>+D6*E6</f>
        <v>0</v>
      </c>
      <c r="G6" s="78"/>
    </row>
    <row r="7" ht="29" customHeight="1" spans="1:7">
      <c r="A7" s="74">
        <v>3</v>
      </c>
      <c r="B7" s="75" t="s">
        <v>13</v>
      </c>
      <c r="C7" s="75" t="s">
        <v>11</v>
      </c>
      <c r="D7" s="76">
        <v>530</v>
      </c>
      <c r="E7" s="77"/>
      <c r="F7" s="70">
        <f>+D7*E7</f>
        <v>0</v>
      </c>
      <c r="G7" s="78"/>
    </row>
    <row r="8" ht="29" customHeight="1" spans="1:7">
      <c r="A8" s="74">
        <v>4</v>
      </c>
      <c r="B8" s="75" t="s">
        <v>14</v>
      </c>
      <c r="C8" s="75" t="s">
        <v>11</v>
      </c>
      <c r="D8" s="76">
        <v>745</v>
      </c>
      <c r="E8" s="77"/>
      <c r="F8" s="70">
        <f t="shared" ref="F8:F18" si="0">+D8*E8</f>
        <v>0</v>
      </c>
      <c r="G8" s="78"/>
    </row>
    <row r="9" ht="29" customHeight="1" spans="1:7">
      <c r="A9" s="74">
        <v>5</v>
      </c>
      <c r="B9" s="75" t="s">
        <v>15</v>
      </c>
      <c r="C9" s="75" t="s">
        <v>11</v>
      </c>
      <c r="D9" s="76">
        <v>529</v>
      </c>
      <c r="E9" s="77"/>
      <c r="F9" s="70">
        <f t="shared" si="0"/>
        <v>0</v>
      </c>
      <c r="G9" s="78"/>
    </row>
    <row r="10" ht="29" customHeight="1" spans="1:7">
      <c r="A10" s="74">
        <v>6</v>
      </c>
      <c r="B10" s="75" t="s">
        <v>16</v>
      </c>
      <c r="C10" s="75" t="s">
        <v>11</v>
      </c>
      <c r="D10" s="76">
        <v>62</v>
      </c>
      <c r="E10" s="77"/>
      <c r="F10" s="70">
        <f t="shared" si="0"/>
        <v>0</v>
      </c>
      <c r="G10" s="78"/>
    </row>
    <row r="11" ht="29" customHeight="1" spans="1:7">
      <c r="A11" s="74">
        <v>7</v>
      </c>
      <c r="B11" s="75" t="s">
        <v>17</v>
      </c>
      <c r="C11" s="75" t="s">
        <v>11</v>
      </c>
      <c r="D11" s="76">
        <v>1125</v>
      </c>
      <c r="E11" s="77"/>
      <c r="F11" s="70">
        <f t="shared" si="0"/>
        <v>0</v>
      </c>
      <c r="G11" s="78"/>
    </row>
    <row r="12" ht="29" customHeight="1" spans="1:7">
      <c r="A12" s="74">
        <v>8</v>
      </c>
      <c r="B12" s="75" t="s">
        <v>18</v>
      </c>
      <c r="C12" s="75" t="s">
        <v>11</v>
      </c>
      <c r="D12" s="76">
        <v>189</v>
      </c>
      <c r="E12" s="77"/>
      <c r="F12" s="70">
        <f t="shared" si="0"/>
        <v>0</v>
      </c>
      <c r="G12" s="78"/>
    </row>
    <row r="13" ht="29" customHeight="1" spans="1:7">
      <c r="A13" s="74">
        <v>9</v>
      </c>
      <c r="B13" s="75" t="s">
        <v>19</v>
      </c>
      <c r="C13" s="75" t="s">
        <v>20</v>
      </c>
      <c r="D13" s="76">
        <v>103</v>
      </c>
      <c r="E13" s="77"/>
      <c r="F13" s="70">
        <f t="shared" si="0"/>
        <v>0</v>
      </c>
      <c r="G13" s="79"/>
    </row>
    <row r="14" ht="29" customHeight="1" spans="1:7">
      <c r="A14" s="74">
        <v>10</v>
      </c>
      <c r="B14" s="80" t="s">
        <v>21</v>
      </c>
      <c r="C14" s="75" t="s">
        <v>11</v>
      </c>
      <c r="D14" s="81">
        <v>160</v>
      </c>
      <c r="E14" s="82"/>
      <c r="F14" s="70">
        <f t="shared" si="0"/>
        <v>0</v>
      </c>
      <c r="G14" s="83"/>
    </row>
    <row r="15" ht="29" customHeight="1" spans="1:7">
      <c r="A15" s="74">
        <v>11</v>
      </c>
      <c r="B15" s="80" t="s">
        <v>22</v>
      </c>
      <c r="C15" s="75" t="s">
        <v>23</v>
      </c>
      <c r="D15" s="81">
        <v>24</v>
      </c>
      <c r="E15" s="82"/>
      <c r="F15" s="70">
        <f t="shared" si="0"/>
        <v>0</v>
      </c>
      <c r="G15" s="83"/>
    </row>
    <row r="16" ht="29" customHeight="1" spans="1:7">
      <c r="A16" s="74">
        <v>12</v>
      </c>
      <c r="B16" s="80" t="s">
        <v>24</v>
      </c>
      <c r="C16" s="80" t="s">
        <v>25</v>
      </c>
      <c r="D16" s="81">
        <v>1</v>
      </c>
      <c r="E16" s="82"/>
      <c r="F16" s="70">
        <f t="shared" si="0"/>
        <v>0</v>
      </c>
      <c r="G16" s="83"/>
    </row>
    <row r="17" ht="29" customHeight="1" spans="1:7">
      <c r="A17" s="74">
        <v>13</v>
      </c>
      <c r="B17" s="80" t="s">
        <v>26</v>
      </c>
      <c r="C17" s="80" t="s">
        <v>25</v>
      </c>
      <c r="D17" s="81">
        <v>26</v>
      </c>
      <c r="E17" s="82"/>
      <c r="F17" s="70">
        <f t="shared" si="0"/>
        <v>0</v>
      </c>
      <c r="G17" s="83"/>
    </row>
    <row r="18" ht="29" customHeight="1" spans="1:7">
      <c r="A18" s="84">
        <v>14</v>
      </c>
      <c r="B18" s="80" t="s">
        <v>27</v>
      </c>
      <c r="C18" s="80" t="s">
        <v>25</v>
      </c>
      <c r="D18" s="81">
        <v>580</v>
      </c>
      <c r="E18" s="82"/>
      <c r="F18" s="70">
        <f t="shared" si="0"/>
        <v>0</v>
      </c>
      <c r="G18" s="83"/>
    </row>
    <row r="19" ht="29" customHeight="1" spans="1:7">
      <c r="A19" s="85">
        <v>15</v>
      </c>
      <c r="B19" s="86" t="s">
        <v>28</v>
      </c>
      <c r="C19" s="86"/>
      <c r="D19" s="86"/>
      <c r="E19" s="87"/>
      <c r="F19" s="88">
        <f>SUM(F5:F18)</f>
        <v>0</v>
      </c>
      <c r="G19" s="89"/>
    </row>
    <row r="20" spans="1:7">
      <c r="A20" s="90"/>
      <c r="B20" s="91"/>
      <c r="C20" s="90"/>
      <c r="D20" s="92"/>
      <c r="E20" s="90"/>
      <c r="F20" s="93"/>
      <c r="G20" s="94"/>
    </row>
    <row r="21" spans="1:7">
      <c r="A21" s="90"/>
      <c r="B21" s="91"/>
      <c r="C21" s="90"/>
      <c r="D21" s="92"/>
      <c r="E21" s="90"/>
      <c r="F21" s="93"/>
      <c r="G21" s="94"/>
    </row>
    <row r="22" spans="1:7">
      <c r="A22" s="90"/>
      <c r="B22" s="91"/>
      <c r="C22" s="90"/>
      <c r="D22" s="92"/>
      <c r="E22" s="90"/>
      <c r="F22" s="93"/>
      <c r="G22" s="94"/>
    </row>
    <row r="23" spans="1:7">
      <c r="A23" s="90"/>
      <c r="B23" s="91"/>
      <c r="C23" s="90"/>
      <c r="D23" s="92"/>
      <c r="E23" s="90"/>
      <c r="F23" s="93"/>
      <c r="G23" s="94"/>
    </row>
    <row r="24" spans="1:7">
      <c r="A24" s="90"/>
      <c r="B24" s="91"/>
      <c r="C24" s="90"/>
      <c r="D24" s="92"/>
      <c r="E24" s="90"/>
      <c r="F24" s="93"/>
      <c r="G24" s="94"/>
    </row>
    <row r="25" spans="1:7">
      <c r="A25" s="90"/>
      <c r="B25" s="91"/>
      <c r="C25" s="90"/>
      <c r="D25" s="92"/>
      <c r="E25" s="90"/>
      <c r="F25" s="93"/>
      <c r="G25" s="94"/>
    </row>
    <row r="26" spans="1:7">
      <c r="A26" s="90"/>
      <c r="B26" s="91"/>
      <c r="C26" s="90"/>
      <c r="D26" s="92"/>
      <c r="E26" s="90"/>
      <c r="F26" s="93"/>
      <c r="G26" s="94"/>
    </row>
    <row r="27" spans="1:7">
      <c r="A27" s="90"/>
      <c r="B27" s="91"/>
      <c r="C27" s="90"/>
      <c r="D27" s="92"/>
      <c r="E27" s="90"/>
      <c r="F27" s="93"/>
      <c r="G27" s="94"/>
    </row>
    <row r="28" spans="1:7">
      <c r="A28" s="90"/>
      <c r="B28" s="91"/>
      <c r="C28" s="90"/>
      <c r="D28" s="92"/>
      <c r="E28" s="90"/>
      <c r="F28" s="93"/>
      <c r="G28" s="94"/>
    </row>
    <row r="29" spans="1:7">
      <c r="A29" s="90"/>
      <c r="B29" s="91"/>
      <c r="C29" s="90"/>
      <c r="D29" s="92"/>
      <c r="E29" s="90"/>
      <c r="F29" s="93"/>
      <c r="G29" s="94"/>
    </row>
    <row r="30" spans="1:7">
      <c r="A30" s="90"/>
      <c r="B30" s="91"/>
      <c r="C30" s="90"/>
      <c r="D30" s="92"/>
      <c r="E30" s="90"/>
      <c r="F30" s="93"/>
      <c r="G30" s="94"/>
    </row>
    <row r="31" spans="1:7">
      <c r="A31" s="90"/>
      <c r="B31" s="91"/>
      <c r="C31" s="90"/>
      <c r="D31" s="92"/>
      <c r="E31" s="90"/>
      <c r="F31" s="93"/>
      <c r="G31" s="94"/>
    </row>
    <row r="32" spans="1:7">
      <c r="A32" s="90"/>
      <c r="B32" s="91"/>
      <c r="C32" s="90"/>
      <c r="D32" s="92"/>
      <c r="E32" s="90"/>
      <c r="F32" s="93"/>
      <c r="G32" s="94"/>
    </row>
    <row r="33" spans="1:7">
      <c r="A33" s="90"/>
      <c r="B33" s="91"/>
      <c r="C33" s="90"/>
      <c r="D33" s="92"/>
      <c r="E33" s="90"/>
      <c r="F33" s="93"/>
      <c r="G33" s="94"/>
    </row>
  </sheetData>
  <mergeCells count="10">
    <mergeCell ref="A1:G1"/>
    <mergeCell ref="A2:G2"/>
    <mergeCell ref="B19:C19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4" sqref="E4:G15"/>
    </sheetView>
  </sheetViews>
  <sheetFormatPr defaultColWidth="8.88888888888889" defaultRowHeight="14.4" outlineLevelCol="7"/>
  <cols>
    <col min="3" max="3" width="19.2222222222222" customWidth="1"/>
    <col min="5" max="5" width="11" style="26" customWidth="1"/>
    <col min="7" max="7" width="9.44444444444444"/>
  </cols>
  <sheetData>
    <row r="1" ht="27" customHeight="1" spans="1:8">
      <c r="A1" s="1" t="s">
        <v>81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82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28" t="s">
        <v>83</v>
      </c>
      <c r="D4" s="29" t="s">
        <v>38</v>
      </c>
      <c r="E4" s="29"/>
      <c r="F4" s="29"/>
      <c r="G4" s="29"/>
      <c r="H4" s="30"/>
    </row>
    <row r="5" ht="29" customHeight="1" spans="1:8">
      <c r="A5" s="13">
        <v>2</v>
      </c>
      <c r="B5" s="14"/>
      <c r="C5" s="31" t="s">
        <v>84</v>
      </c>
      <c r="D5" s="32" t="s">
        <v>40</v>
      </c>
      <c r="E5" s="29"/>
      <c r="F5" s="33"/>
      <c r="G5" s="16"/>
      <c r="H5" s="34"/>
    </row>
    <row r="6" ht="29" customHeight="1" spans="1:8">
      <c r="A6" s="13">
        <v>3</v>
      </c>
      <c r="B6" s="14"/>
      <c r="C6" s="31" t="s">
        <v>85</v>
      </c>
      <c r="D6" s="32" t="s">
        <v>67</v>
      </c>
      <c r="E6" s="29"/>
      <c r="F6" s="33"/>
      <c r="G6" s="16"/>
      <c r="H6" s="34"/>
    </row>
    <row r="7" ht="29" customHeight="1" spans="1:8">
      <c r="A7" s="13"/>
      <c r="B7" s="14"/>
      <c r="C7" s="31" t="s">
        <v>86</v>
      </c>
      <c r="D7" s="32" t="s">
        <v>69</v>
      </c>
      <c r="E7" s="29"/>
      <c r="F7" s="33"/>
      <c r="G7" s="16"/>
      <c r="H7" s="34"/>
    </row>
    <row r="8" ht="29" customHeight="1" spans="1:8">
      <c r="A8" s="13">
        <v>4</v>
      </c>
      <c r="B8" s="14"/>
      <c r="C8" s="31" t="s">
        <v>64</v>
      </c>
      <c r="D8" s="32" t="s">
        <v>65</v>
      </c>
      <c r="E8" s="29"/>
      <c r="F8" s="33"/>
      <c r="G8" s="16"/>
      <c r="H8" s="34"/>
    </row>
    <row r="9" ht="29" customHeight="1" spans="1:8">
      <c r="A9" s="13">
        <v>5</v>
      </c>
      <c r="B9" s="14"/>
      <c r="C9" s="31" t="s">
        <v>87</v>
      </c>
      <c r="D9" s="32" t="s">
        <v>38</v>
      </c>
      <c r="E9" s="29"/>
      <c r="F9" s="29"/>
      <c r="G9" s="29"/>
      <c r="H9" s="35"/>
    </row>
    <row r="10" ht="29" customHeight="1" spans="1:8">
      <c r="A10" s="13">
        <v>6</v>
      </c>
      <c r="B10" s="14" t="s">
        <v>46</v>
      </c>
      <c r="C10" s="14"/>
      <c r="D10" s="14" t="s">
        <v>45</v>
      </c>
      <c r="E10" s="29"/>
      <c r="F10" s="29"/>
      <c r="G10" s="29"/>
      <c r="H10" s="35"/>
    </row>
    <row r="11" ht="29" customHeight="1" spans="1:8">
      <c r="A11" s="13">
        <v>7</v>
      </c>
      <c r="B11" s="14" t="s">
        <v>47</v>
      </c>
      <c r="C11" s="14"/>
      <c r="D11" s="14" t="s">
        <v>45</v>
      </c>
      <c r="E11" s="29"/>
      <c r="F11" s="29"/>
      <c r="G11" s="29"/>
      <c r="H11" s="35"/>
    </row>
    <row r="12" ht="29" customHeight="1" spans="1:8">
      <c r="A12" s="13" t="s">
        <v>28</v>
      </c>
      <c r="B12" s="14"/>
      <c r="C12" s="14"/>
      <c r="D12" s="14"/>
      <c r="E12" s="14"/>
      <c r="F12" s="14"/>
      <c r="G12" s="20"/>
      <c r="H12" s="35"/>
    </row>
    <row r="13" ht="29" customHeight="1" spans="1:8">
      <c r="A13" s="13">
        <v>7</v>
      </c>
      <c r="B13" s="14" t="s">
        <v>48</v>
      </c>
      <c r="C13" s="14"/>
      <c r="D13" s="14" t="s">
        <v>49</v>
      </c>
      <c r="E13" s="21"/>
      <c r="F13" s="21"/>
      <c r="G13" s="22"/>
      <c r="H13" s="35"/>
    </row>
    <row r="14" ht="29" customHeight="1" spans="1:8">
      <c r="A14" s="13">
        <v>8</v>
      </c>
      <c r="B14" s="14" t="s">
        <v>50</v>
      </c>
      <c r="C14" s="14"/>
      <c r="D14" s="14" t="s">
        <v>49</v>
      </c>
      <c r="E14" s="21"/>
      <c r="F14" s="21"/>
      <c r="G14" s="20"/>
      <c r="H14" s="35"/>
    </row>
    <row r="15" ht="29" customHeight="1" spans="1:8">
      <c r="A15" s="13">
        <v>9</v>
      </c>
      <c r="B15" s="14" t="s">
        <v>51</v>
      </c>
      <c r="C15" s="14"/>
      <c r="D15" s="14" t="s">
        <v>49</v>
      </c>
      <c r="E15" s="21"/>
      <c r="F15" s="21"/>
      <c r="G15" s="20"/>
      <c r="H15" s="35"/>
    </row>
    <row r="16" ht="32" customHeight="1" spans="1:8">
      <c r="A16" s="13">
        <v>10</v>
      </c>
      <c r="B16" s="23" t="s">
        <v>52</v>
      </c>
      <c r="C16" s="23"/>
      <c r="D16" s="23"/>
      <c r="E16" s="23"/>
      <c r="F16" s="23"/>
      <c r="G16" s="24">
        <f>SUM(G12:G15)</f>
        <v>0</v>
      </c>
      <c r="H16" s="36"/>
    </row>
  </sheetData>
  <mergeCells count="14">
    <mergeCell ref="A1:H1"/>
    <mergeCell ref="F2:H2"/>
    <mergeCell ref="B3:C3"/>
    <mergeCell ref="B10:C10"/>
    <mergeCell ref="B11:C11"/>
    <mergeCell ref="A12:D12"/>
    <mergeCell ref="B13:C13"/>
    <mergeCell ref="E13:F13"/>
    <mergeCell ref="B14:C14"/>
    <mergeCell ref="E14:F14"/>
    <mergeCell ref="B15:C15"/>
    <mergeCell ref="E15:F15"/>
    <mergeCell ref="B16:F16"/>
    <mergeCell ref="B4:B9"/>
  </mergeCells>
  <pageMargins left="0.75" right="0.75" top="1" bottom="1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8" sqref="L8"/>
    </sheetView>
  </sheetViews>
  <sheetFormatPr defaultColWidth="8.88888888888889" defaultRowHeight="14.4" outlineLevelCol="7"/>
  <cols>
    <col min="3" max="3" width="17.4444444444444" customWidth="1"/>
  </cols>
  <sheetData>
    <row r="1" ht="29" customHeight="1" spans="1:8">
      <c r="A1" s="1" t="s">
        <v>88</v>
      </c>
      <c r="B1" s="1"/>
      <c r="C1" s="1"/>
      <c r="D1" s="1"/>
      <c r="E1" s="1"/>
      <c r="F1" s="1"/>
      <c r="G1" s="2"/>
      <c r="H1" s="3"/>
    </row>
    <row r="2" ht="29" customHeight="1" spans="1:8">
      <c r="A2" s="4"/>
      <c r="B2" s="4"/>
      <c r="C2" s="4"/>
      <c r="D2" s="4"/>
      <c r="E2" s="4"/>
      <c r="F2" s="5" t="s">
        <v>30</v>
      </c>
      <c r="G2" s="6"/>
      <c r="H2" s="7"/>
    </row>
    <row r="3" ht="29" customHeight="1" spans="1:8">
      <c r="A3" s="8" t="s">
        <v>31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11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5" t="s">
        <v>89</v>
      </c>
      <c r="D4" s="14" t="s">
        <v>38</v>
      </c>
      <c r="E4" s="16"/>
      <c r="F4" s="16"/>
      <c r="G4" s="16"/>
      <c r="H4" s="17"/>
    </row>
    <row r="5" ht="29" customHeight="1" spans="1:8">
      <c r="A5" s="13">
        <v>2</v>
      </c>
      <c r="B5" s="14"/>
      <c r="C5" s="18" t="s">
        <v>90</v>
      </c>
      <c r="D5" s="14" t="s">
        <v>38</v>
      </c>
      <c r="E5" s="16"/>
      <c r="F5" s="16"/>
      <c r="G5" s="16"/>
      <c r="H5" s="17"/>
    </row>
    <row r="6" ht="29" customHeight="1" spans="1:8">
      <c r="A6" s="13">
        <v>3</v>
      </c>
      <c r="B6" s="14" t="s">
        <v>46</v>
      </c>
      <c r="C6" s="14"/>
      <c r="D6" s="14" t="s">
        <v>45</v>
      </c>
      <c r="E6" s="16"/>
      <c r="F6" s="16"/>
      <c r="G6" s="16"/>
      <c r="H6" s="19"/>
    </row>
    <row r="7" ht="29" customHeight="1" spans="1:8">
      <c r="A7" s="13">
        <v>4</v>
      </c>
      <c r="B7" s="14" t="s">
        <v>47</v>
      </c>
      <c r="C7" s="14"/>
      <c r="D7" s="14" t="s">
        <v>45</v>
      </c>
      <c r="E7" s="16"/>
      <c r="F7" s="16"/>
      <c r="G7" s="16"/>
      <c r="H7" s="19"/>
    </row>
    <row r="8" ht="29" customHeight="1" spans="1:8">
      <c r="A8" s="13" t="s">
        <v>28</v>
      </c>
      <c r="B8" s="14"/>
      <c r="C8" s="14"/>
      <c r="D8" s="14"/>
      <c r="E8" s="14"/>
      <c r="F8" s="14"/>
      <c r="G8" s="20"/>
      <c r="H8" s="19"/>
    </row>
    <row r="9" ht="29" customHeight="1" spans="1:8">
      <c r="A9" s="13">
        <v>5</v>
      </c>
      <c r="B9" s="14" t="s">
        <v>48</v>
      </c>
      <c r="C9" s="14"/>
      <c r="D9" s="14" t="s">
        <v>49</v>
      </c>
      <c r="E9" s="21"/>
      <c r="F9" s="21"/>
      <c r="G9" s="22"/>
      <c r="H9" s="19"/>
    </row>
    <row r="10" ht="29" customHeight="1" spans="1:8">
      <c r="A10" s="13">
        <v>6</v>
      </c>
      <c r="B10" s="14" t="s">
        <v>50</v>
      </c>
      <c r="C10" s="14"/>
      <c r="D10" s="14" t="s">
        <v>49</v>
      </c>
      <c r="E10" s="21"/>
      <c r="F10" s="21"/>
      <c r="G10" s="20"/>
      <c r="H10" s="19"/>
    </row>
    <row r="11" ht="29" customHeight="1" spans="1:8">
      <c r="A11" s="13">
        <v>7</v>
      </c>
      <c r="B11" s="14" t="s">
        <v>51</v>
      </c>
      <c r="C11" s="14"/>
      <c r="D11" s="14" t="s">
        <v>49</v>
      </c>
      <c r="E11" s="21"/>
      <c r="F11" s="21"/>
      <c r="G11" s="20"/>
      <c r="H11" s="19"/>
    </row>
    <row r="12" ht="29" customHeight="1" spans="1:8">
      <c r="A12" s="13">
        <v>8</v>
      </c>
      <c r="B12" s="23" t="s">
        <v>52</v>
      </c>
      <c r="C12" s="23"/>
      <c r="D12" s="23"/>
      <c r="E12" s="23"/>
      <c r="F12" s="23"/>
      <c r="G12" s="24">
        <f>G8+G9+G10+G11</f>
        <v>0</v>
      </c>
      <c r="H12" s="25"/>
    </row>
  </sheetData>
  <mergeCells count="14">
    <mergeCell ref="A1:H1"/>
    <mergeCell ref="F2:H2"/>
    <mergeCell ref="B3:C3"/>
    <mergeCell ref="B6:C6"/>
    <mergeCell ref="B7:C7"/>
    <mergeCell ref="A8:D8"/>
    <mergeCell ref="B9:C9"/>
    <mergeCell ref="E9:F9"/>
    <mergeCell ref="B10:C10"/>
    <mergeCell ref="E10:F10"/>
    <mergeCell ref="B11:C11"/>
    <mergeCell ref="E11:F11"/>
    <mergeCell ref="B12:F12"/>
    <mergeCell ref="B4:B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4" sqref="E4:H15"/>
    </sheetView>
  </sheetViews>
  <sheetFormatPr defaultColWidth="8.88888888888889" defaultRowHeight="14.4" outlineLevelCol="7"/>
  <cols>
    <col min="3" max="3" width="17.4444444444444" customWidth="1"/>
    <col min="7" max="7" width="9.44444444444444"/>
  </cols>
  <sheetData>
    <row r="1" ht="29" customHeight="1" spans="1:8">
      <c r="A1" s="1" t="s">
        <v>29</v>
      </c>
      <c r="B1" s="1"/>
      <c r="C1" s="1"/>
      <c r="D1" s="1"/>
      <c r="E1" s="1"/>
      <c r="F1" s="1"/>
      <c r="G1" s="2"/>
      <c r="H1" s="3"/>
    </row>
    <row r="2" ht="29" customHeight="1" spans="1:8">
      <c r="A2" s="4"/>
      <c r="B2" s="4"/>
      <c r="C2" s="4"/>
      <c r="D2" s="4"/>
      <c r="E2" s="4"/>
      <c r="F2" s="5" t="s">
        <v>30</v>
      </c>
      <c r="G2" s="6"/>
      <c r="H2" s="7"/>
    </row>
    <row r="3" ht="29" customHeight="1" spans="1:8">
      <c r="A3" s="8" t="s">
        <v>31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11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5" t="s">
        <v>37</v>
      </c>
      <c r="D4" s="14" t="s">
        <v>38</v>
      </c>
      <c r="E4" s="16"/>
      <c r="F4" s="16"/>
      <c r="G4" s="16"/>
      <c r="H4" s="17"/>
    </row>
    <row r="5" ht="29" customHeight="1" spans="1:8">
      <c r="A5" s="13">
        <v>2</v>
      </c>
      <c r="B5" s="14"/>
      <c r="C5" s="15" t="s">
        <v>39</v>
      </c>
      <c r="D5" s="14" t="s">
        <v>40</v>
      </c>
      <c r="E5" s="16"/>
      <c r="F5" s="16"/>
      <c r="G5" s="16"/>
      <c r="H5" s="17"/>
    </row>
    <row r="6" ht="29" customHeight="1" spans="1:8">
      <c r="A6" s="13">
        <v>3</v>
      </c>
      <c r="B6" s="14"/>
      <c r="C6" s="18" t="s">
        <v>41</v>
      </c>
      <c r="D6" s="14" t="s">
        <v>40</v>
      </c>
      <c r="E6" s="16"/>
      <c r="F6" s="16"/>
      <c r="G6" s="16"/>
      <c r="H6" s="17"/>
    </row>
    <row r="7" ht="29" customHeight="1" spans="1:8">
      <c r="A7" s="13">
        <v>4</v>
      </c>
      <c r="B7" s="14"/>
      <c r="C7" s="18" t="s">
        <v>42</v>
      </c>
      <c r="D7" s="14" t="s">
        <v>40</v>
      </c>
      <c r="E7" s="16"/>
      <c r="F7" s="16"/>
      <c r="G7" s="16"/>
      <c r="H7" s="17"/>
    </row>
    <row r="8" ht="29" customHeight="1" spans="1:8">
      <c r="A8" s="13">
        <v>5</v>
      </c>
      <c r="B8" s="14"/>
      <c r="C8" s="18" t="s">
        <v>43</v>
      </c>
      <c r="D8" s="53" t="s">
        <v>38</v>
      </c>
      <c r="E8" s="16"/>
      <c r="F8" s="16"/>
      <c r="G8" s="16"/>
      <c r="H8" s="17"/>
    </row>
    <row r="9" ht="29" customHeight="1" spans="1:8">
      <c r="A9" s="13">
        <v>6</v>
      </c>
      <c r="B9" s="14"/>
      <c r="C9" s="18" t="s">
        <v>44</v>
      </c>
      <c r="D9" s="14" t="s">
        <v>45</v>
      </c>
      <c r="E9" s="16"/>
      <c r="F9" s="16"/>
      <c r="G9" s="16"/>
      <c r="H9" s="17"/>
    </row>
    <row r="10" ht="29" customHeight="1" spans="1:8">
      <c r="A10" s="13">
        <v>7</v>
      </c>
      <c r="B10" s="14" t="s">
        <v>46</v>
      </c>
      <c r="C10" s="14"/>
      <c r="D10" s="14" t="s">
        <v>45</v>
      </c>
      <c r="E10" s="16"/>
      <c r="F10" s="16"/>
      <c r="G10" s="16"/>
      <c r="H10" s="19"/>
    </row>
    <row r="11" ht="29" customHeight="1" spans="1:8">
      <c r="A11" s="13">
        <v>8</v>
      </c>
      <c r="B11" s="14" t="s">
        <v>47</v>
      </c>
      <c r="C11" s="14"/>
      <c r="D11" s="14" t="s">
        <v>45</v>
      </c>
      <c r="E11" s="16"/>
      <c r="F11" s="16"/>
      <c r="G11" s="16"/>
      <c r="H11" s="19"/>
    </row>
    <row r="12" ht="29" customHeight="1" spans="1:8">
      <c r="A12" s="13" t="s">
        <v>28</v>
      </c>
      <c r="B12" s="14"/>
      <c r="C12" s="14"/>
      <c r="D12" s="14"/>
      <c r="E12" s="14"/>
      <c r="F12" s="14"/>
      <c r="G12" s="20"/>
      <c r="H12" s="19"/>
    </row>
    <row r="13" ht="29" customHeight="1" spans="1:8">
      <c r="A13" s="13">
        <v>9</v>
      </c>
      <c r="B13" s="14" t="s">
        <v>48</v>
      </c>
      <c r="C13" s="14"/>
      <c r="D13" s="14" t="s">
        <v>49</v>
      </c>
      <c r="E13" s="21"/>
      <c r="F13" s="21"/>
      <c r="G13" s="22"/>
      <c r="H13" s="19"/>
    </row>
    <row r="14" ht="29" customHeight="1" spans="1:8">
      <c r="A14" s="13">
        <v>10</v>
      </c>
      <c r="B14" s="14" t="s">
        <v>50</v>
      </c>
      <c r="C14" s="14"/>
      <c r="D14" s="14" t="s">
        <v>49</v>
      </c>
      <c r="E14" s="21"/>
      <c r="F14" s="21"/>
      <c r="G14" s="20"/>
      <c r="H14" s="19"/>
    </row>
    <row r="15" ht="29" customHeight="1" spans="1:8">
      <c r="A15" s="13">
        <v>11</v>
      </c>
      <c r="B15" s="14" t="s">
        <v>51</v>
      </c>
      <c r="C15" s="14"/>
      <c r="D15" s="14" t="s">
        <v>49</v>
      </c>
      <c r="E15" s="21"/>
      <c r="F15" s="21"/>
      <c r="G15" s="20"/>
      <c r="H15" s="19"/>
    </row>
    <row r="16" ht="29" customHeight="1" spans="1:8">
      <c r="A16" s="13">
        <v>12</v>
      </c>
      <c r="B16" s="23" t="s">
        <v>52</v>
      </c>
      <c r="C16" s="23"/>
      <c r="D16" s="23"/>
      <c r="E16" s="23"/>
      <c r="F16" s="23"/>
      <c r="G16" s="24">
        <f>G12+G13+G14+G15</f>
        <v>0</v>
      </c>
      <c r="H16" s="25"/>
    </row>
  </sheetData>
  <mergeCells count="14">
    <mergeCell ref="A1:H1"/>
    <mergeCell ref="F2:H2"/>
    <mergeCell ref="B3:C3"/>
    <mergeCell ref="B10:C10"/>
    <mergeCell ref="B11:C11"/>
    <mergeCell ref="A12:D12"/>
    <mergeCell ref="B13:C13"/>
    <mergeCell ref="E13:F13"/>
    <mergeCell ref="B14:C14"/>
    <mergeCell ref="E14:F14"/>
    <mergeCell ref="B15:C15"/>
    <mergeCell ref="E15:F15"/>
    <mergeCell ref="B16:F16"/>
    <mergeCell ref="B4:B9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4" sqref="E4:H13"/>
    </sheetView>
  </sheetViews>
  <sheetFormatPr defaultColWidth="8.88888888888889" defaultRowHeight="14.4" outlineLevelCol="7"/>
  <cols>
    <col min="3" max="3" width="17.4444444444444" customWidth="1"/>
  </cols>
  <sheetData>
    <row r="1" ht="29" customHeight="1" spans="1:8">
      <c r="A1" s="1" t="s">
        <v>53</v>
      </c>
      <c r="B1" s="1"/>
      <c r="C1" s="1"/>
      <c r="D1" s="1"/>
      <c r="E1" s="1"/>
      <c r="F1" s="1"/>
      <c r="G1" s="2"/>
      <c r="H1" s="3"/>
    </row>
    <row r="2" ht="29" customHeight="1" spans="1:8">
      <c r="A2" s="4"/>
      <c r="B2" s="4"/>
      <c r="C2" s="4"/>
      <c r="D2" s="4"/>
      <c r="E2" s="4"/>
      <c r="F2" s="5" t="s">
        <v>30</v>
      </c>
      <c r="G2" s="6"/>
      <c r="H2" s="7"/>
    </row>
    <row r="3" ht="29" customHeight="1" spans="1:8">
      <c r="A3" s="8" t="s">
        <v>31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11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5" t="s">
        <v>37</v>
      </c>
      <c r="D4" s="14" t="s">
        <v>38</v>
      </c>
      <c r="E4" s="16"/>
      <c r="F4" s="16"/>
      <c r="G4" s="16"/>
      <c r="H4" s="17"/>
    </row>
    <row r="5" ht="29" customHeight="1" spans="1:8">
      <c r="A5" s="13">
        <v>2</v>
      </c>
      <c r="B5" s="14"/>
      <c r="C5" s="15" t="s">
        <v>39</v>
      </c>
      <c r="D5" s="14" t="s">
        <v>40</v>
      </c>
      <c r="E5" s="16"/>
      <c r="F5" s="16"/>
      <c r="G5" s="16"/>
      <c r="H5" s="17"/>
    </row>
    <row r="6" ht="29" customHeight="1" spans="1:8">
      <c r="A6" s="13">
        <v>3</v>
      </c>
      <c r="B6" s="14"/>
      <c r="C6" s="18" t="s">
        <v>41</v>
      </c>
      <c r="D6" s="14" t="s">
        <v>40</v>
      </c>
      <c r="E6" s="16"/>
      <c r="F6" s="16"/>
      <c r="G6" s="16"/>
      <c r="H6" s="17"/>
    </row>
    <row r="7" ht="29" customHeight="1" spans="1:8">
      <c r="A7" s="13">
        <v>4</v>
      </c>
      <c r="B7" s="14"/>
      <c r="C7" s="18" t="s">
        <v>44</v>
      </c>
      <c r="D7" s="14" t="s">
        <v>45</v>
      </c>
      <c r="E7" s="16"/>
      <c r="F7" s="16"/>
      <c r="G7" s="16"/>
      <c r="H7" s="17"/>
    </row>
    <row r="8" ht="29" customHeight="1" spans="1:8">
      <c r="A8" s="13">
        <v>5</v>
      </c>
      <c r="B8" s="14" t="s">
        <v>46</v>
      </c>
      <c r="C8" s="14"/>
      <c r="D8" s="14" t="s">
        <v>45</v>
      </c>
      <c r="E8" s="16"/>
      <c r="F8" s="16"/>
      <c r="G8" s="16"/>
      <c r="H8" s="19"/>
    </row>
    <row r="9" ht="29" customHeight="1" spans="1:8">
      <c r="A9" s="13">
        <v>6</v>
      </c>
      <c r="B9" s="14" t="s">
        <v>47</v>
      </c>
      <c r="C9" s="14"/>
      <c r="D9" s="14" t="s">
        <v>45</v>
      </c>
      <c r="E9" s="16"/>
      <c r="F9" s="16"/>
      <c r="G9" s="16"/>
      <c r="H9" s="19"/>
    </row>
    <row r="10" ht="29" customHeight="1" spans="1:8">
      <c r="A10" s="13" t="s">
        <v>28</v>
      </c>
      <c r="B10" s="14"/>
      <c r="C10" s="14"/>
      <c r="D10" s="14"/>
      <c r="E10" s="14"/>
      <c r="F10" s="14"/>
      <c r="G10" s="20"/>
      <c r="H10" s="19"/>
    </row>
    <row r="11" ht="29" customHeight="1" spans="1:8">
      <c r="A11" s="13">
        <v>7</v>
      </c>
      <c r="B11" s="14" t="s">
        <v>48</v>
      </c>
      <c r="C11" s="14"/>
      <c r="D11" s="14" t="s">
        <v>49</v>
      </c>
      <c r="E11" s="21"/>
      <c r="F11" s="21"/>
      <c r="G11" s="22"/>
      <c r="H11" s="19"/>
    </row>
    <row r="12" ht="29" customHeight="1" spans="1:8">
      <c r="A12" s="13">
        <v>8</v>
      </c>
      <c r="B12" s="14" t="s">
        <v>50</v>
      </c>
      <c r="C12" s="14"/>
      <c r="D12" s="14" t="s">
        <v>49</v>
      </c>
      <c r="E12" s="21"/>
      <c r="F12" s="21"/>
      <c r="G12" s="20"/>
      <c r="H12" s="19"/>
    </row>
    <row r="13" ht="29" customHeight="1" spans="1:8">
      <c r="A13" s="13">
        <v>9</v>
      </c>
      <c r="B13" s="14" t="s">
        <v>51</v>
      </c>
      <c r="C13" s="14"/>
      <c r="D13" s="14" t="s">
        <v>49</v>
      </c>
      <c r="E13" s="21"/>
      <c r="F13" s="21"/>
      <c r="G13" s="20"/>
      <c r="H13" s="19"/>
    </row>
    <row r="14" ht="29" customHeight="1" spans="1:8">
      <c r="A14" s="13">
        <v>10</v>
      </c>
      <c r="B14" s="23" t="s">
        <v>52</v>
      </c>
      <c r="C14" s="23"/>
      <c r="D14" s="23"/>
      <c r="E14" s="23"/>
      <c r="F14" s="23"/>
      <c r="G14" s="24">
        <f>G10+G11+G12+G13</f>
        <v>0</v>
      </c>
      <c r="H14" s="25"/>
    </row>
  </sheetData>
  <mergeCells count="14">
    <mergeCell ref="A1:H1"/>
    <mergeCell ref="F2:H2"/>
    <mergeCell ref="B3:C3"/>
    <mergeCell ref="B8:C8"/>
    <mergeCell ref="B9:C9"/>
    <mergeCell ref="A10:D10"/>
    <mergeCell ref="B11:C11"/>
    <mergeCell ref="E11:F11"/>
    <mergeCell ref="B12:C12"/>
    <mergeCell ref="E12:F12"/>
    <mergeCell ref="B13:C13"/>
    <mergeCell ref="E13:F13"/>
    <mergeCell ref="B14:F14"/>
    <mergeCell ref="B4:B7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4" sqref="E4:H14"/>
    </sheetView>
  </sheetViews>
  <sheetFormatPr defaultColWidth="8.88888888888889" defaultRowHeight="14.4" outlineLevelCol="7"/>
  <cols>
    <col min="3" max="3" width="17.4444444444444" customWidth="1"/>
    <col min="7" max="7" width="8.88888888888889" style="26"/>
  </cols>
  <sheetData>
    <row r="1" ht="27" customHeight="1" spans="1:8">
      <c r="A1" s="1" t="s">
        <v>54</v>
      </c>
      <c r="B1" s="1"/>
      <c r="C1" s="1"/>
      <c r="D1" s="1"/>
      <c r="E1" s="1"/>
      <c r="F1" s="1"/>
      <c r="G1" s="2"/>
      <c r="H1" s="3"/>
    </row>
    <row r="2" ht="24" customHeight="1" spans="1:8">
      <c r="A2" s="4"/>
      <c r="B2" s="4"/>
      <c r="C2" s="4"/>
      <c r="D2" s="4"/>
      <c r="E2" s="4"/>
      <c r="F2" s="5" t="s">
        <v>30</v>
      </c>
      <c r="G2" s="6"/>
      <c r="H2" s="7"/>
    </row>
    <row r="3" ht="29" customHeight="1" spans="1:8">
      <c r="A3" s="42" t="s">
        <v>55</v>
      </c>
      <c r="B3" s="43" t="s">
        <v>32</v>
      </c>
      <c r="C3" s="10"/>
      <c r="D3" s="43" t="s">
        <v>33</v>
      </c>
      <c r="E3" s="43" t="s">
        <v>34</v>
      </c>
      <c r="F3" s="43" t="s">
        <v>35</v>
      </c>
      <c r="G3" s="44" t="s">
        <v>7</v>
      </c>
      <c r="H3" s="45" t="s">
        <v>8</v>
      </c>
    </row>
    <row r="4" ht="29" customHeight="1" spans="1:8">
      <c r="A4" s="46">
        <v>1</v>
      </c>
      <c r="B4" s="47" t="s">
        <v>36</v>
      </c>
      <c r="C4" s="18" t="s">
        <v>56</v>
      </c>
      <c r="D4" s="47" t="s">
        <v>40</v>
      </c>
      <c r="E4" s="48"/>
      <c r="F4" s="48"/>
      <c r="G4" s="48"/>
      <c r="H4" s="17"/>
    </row>
    <row r="5" ht="29" customHeight="1" spans="1:8">
      <c r="A5" s="46">
        <v>2</v>
      </c>
      <c r="B5" s="47"/>
      <c r="C5" s="18" t="s">
        <v>57</v>
      </c>
      <c r="D5" s="47" t="s">
        <v>40</v>
      </c>
      <c r="E5" s="49"/>
      <c r="F5" s="49"/>
      <c r="G5" s="50"/>
      <c r="H5" s="17"/>
    </row>
    <row r="6" ht="29" customHeight="1" spans="1:8">
      <c r="A6" s="46">
        <v>3</v>
      </c>
      <c r="B6" s="47"/>
      <c r="C6" s="18" t="s">
        <v>58</v>
      </c>
      <c r="D6" s="47" t="s">
        <v>40</v>
      </c>
      <c r="E6" s="49"/>
      <c r="F6" s="49"/>
      <c r="G6" s="50"/>
      <c r="H6" s="17"/>
    </row>
    <row r="7" ht="29" customHeight="1" spans="1:8">
      <c r="A7" s="46">
        <v>4</v>
      </c>
      <c r="B7" s="47"/>
      <c r="C7" s="18" t="s">
        <v>59</v>
      </c>
      <c r="D7" s="47" t="s">
        <v>40</v>
      </c>
      <c r="E7" s="49"/>
      <c r="F7" s="49"/>
      <c r="G7" s="50"/>
      <c r="H7" s="17"/>
    </row>
    <row r="8" ht="29" customHeight="1" spans="1:8">
      <c r="A8" s="46">
        <v>5</v>
      </c>
      <c r="B8" s="47"/>
      <c r="C8" s="18" t="s">
        <v>60</v>
      </c>
      <c r="D8" s="47" t="s">
        <v>45</v>
      </c>
      <c r="E8" s="48"/>
      <c r="F8" s="48"/>
      <c r="G8" s="48"/>
      <c r="H8" s="35"/>
    </row>
    <row r="9" ht="29" customHeight="1" spans="1:8">
      <c r="A9" s="46">
        <v>6</v>
      </c>
      <c r="B9" s="47" t="s">
        <v>46</v>
      </c>
      <c r="C9" s="47"/>
      <c r="D9" s="47" t="s">
        <v>45</v>
      </c>
      <c r="E9" s="48"/>
      <c r="F9" s="48"/>
      <c r="G9" s="48"/>
      <c r="H9" s="35"/>
    </row>
    <row r="10" ht="29" customHeight="1" spans="1:8">
      <c r="A10" s="46">
        <v>7</v>
      </c>
      <c r="B10" s="47" t="s">
        <v>47</v>
      </c>
      <c r="C10" s="47"/>
      <c r="D10" s="47" t="s">
        <v>45</v>
      </c>
      <c r="E10" s="48"/>
      <c r="F10" s="48"/>
      <c r="G10" s="48"/>
      <c r="H10" s="35"/>
    </row>
    <row r="11" ht="29" customHeight="1" spans="1:8">
      <c r="A11" s="46" t="s">
        <v>28</v>
      </c>
      <c r="B11" s="47"/>
      <c r="C11" s="47"/>
      <c r="D11" s="47"/>
      <c r="E11" s="47"/>
      <c r="F11" s="47"/>
      <c r="G11" s="51"/>
      <c r="H11" s="35"/>
    </row>
    <row r="12" ht="29" customHeight="1" spans="1:8">
      <c r="A12" s="46">
        <v>8</v>
      </c>
      <c r="B12" s="47" t="s">
        <v>48</v>
      </c>
      <c r="C12" s="47"/>
      <c r="D12" s="14" t="s">
        <v>49</v>
      </c>
      <c r="E12" s="21"/>
      <c r="F12" s="21"/>
      <c r="G12" s="22"/>
      <c r="H12" s="35"/>
    </row>
    <row r="13" ht="29" customHeight="1" spans="1:8">
      <c r="A13" s="46">
        <v>9</v>
      </c>
      <c r="B13" s="47" t="s">
        <v>50</v>
      </c>
      <c r="C13" s="47"/>
      <c r="D13" s="14" t="s">
        <v>49</v>
      </c>
      <c r="E13" s="21"/>
      <c r="F13" s="21"/>
      <c r="G13" s="20"/>
      <c r="H13" s="35"/>
    </row>
    <row r="14" ht="29" customHeight="1" spans="1:8">
      <c r="A14" s="46">
        <v>10</v>
      </c>
      <c r="B14" s="47" t="s">
        <v>51</v>
      </c>
      <c r="C14" s="47"/>
      <c r="D14" s="14" t="s">
        <v>49</v>
      </c>
      <c r="E14" s="21"/>
      <c r="F14" s="21"/>
      <c r="G14" s="20"/>
      <c r="H14" s="35"/>
    </row>
    <row r="15" ht="29" customHeight="1" spans="1:8">
      <c r="A15" s="46">
        <v>11</v>
      </c>
      <c r="B15" s="52" t="s">
        <v>52</v>
      </c>
      <c r="C15" s="52"/>
      <c r="D15" s="52"/>
      <c r="E15" s="52"/>
      <c r="F15" s="52"/>
      <c r="G15" s="24">
        <f>SUM(G11:G14)</f>
        <v>0</v>
      </c>
      <c r="H15" s="36"/>
    </row>
  </sheetData>
  <mergeCells count="14">
    <mergeCell ref="A1:H1"/>
    <mergeCell ref="F2:H2"/>
    <mergeCell ref="B3:C3"/>
    <mergeCell ref="B9:C9"/>
    <mergeCell ref="B10:C10"/>
    <mergeCell ref="A11:D11"/>
    <mergeCell ref="B12:C12"/>
    <mergeCell ref="E12:F12"/>
    <mergeCell ref="B13:C13"/>
    <mergeCell ref="E13:F13"/>
    <mergeCell ref="B14:C14"/>
    <mergeCell ref="E14:F14"/>
    <mergeCell ref="B15:F15"/>
    <mergeCell ref="B4:B8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4" sqref="E4:G15"/>
    </sheetView>
  </sheetViews>
  <sheetFormatPr defaultColWidth="8.88888888888889" defaultRowHeight="14.4" outlineLevelCol="7"/>
  <cols>
    <col min="3" max="3" width="17.4444444444444" customWidth="1"/>
    <col min="5" max="5" width="11" style="26" customWidth="1"/>
    <col min="7" max="7" width="9.44444444444444"/>
  </cols>
  <sheetData>
    <row r="1" ht="27" customHeight="1" spans="1:8">
      <c r="A1" s="1" t="s">
        <v>61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30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8" t="s">
        <v>62</v>
      </c>
      <c r="D4" s="14" t="s">
        <v>38</v>
      </c>
      <c r="E4" s="39"/>
      <c r="F4" s="39"/>
      <c r="G4" s="39"/>
      <c r="H4" s="30"/>
    </row>
    <row r="5" ht="29" customHeight="1" spans="1:8">
      <c r="A5" s="13">
        <v>2</v>
      </c>
      <c r="B5" s="14"/>
      <c r="C5" s="14" t="s">
        <v>63</v>
      </c>
      <c r="D5" s="14" t="s">
        <v>40</v>
      </c>
      <c r="E5" s="39"/>
      <c r="F5" s="39"/>
      <c r="G5" s="39"/>
      <c r="H5" s="34"/>
    </row>
    <row r="6" ht="29" customHeight="1" spans="1:8">
      <c r="A6" s="13">
        <v>3</v>
      </c>
      <c r="B6" s="14"/>
      <c r="C6" s="28" t="s">
        <v>64</v>
      </c>
      <c r="D6" s="32" t="s">
        <v>65</v>
      </c>
      <c r="E6" s="16"/>
      <c r="F6" s="16"/>
      <c r="G6" s="16"/>
      <c r="H6" s="40"/>
    </row>
    <row r="7" ht="29" customHeight="1" spans="1:8">
      <c r="A7" s="13"/>
      <c r="B7" s="14"/>
      <c r="C7" s="28" t="s">
        <v>66</v>
      </c>
      <c r="D7" s="32" t="s">
        <v>67</v>
      </c>
      <c r="E7" s="16"/>
      <c r="F7" s="16"/>
      <c r="G7" s="16"/>
      <c r="H7" s="40"/>
    </row>
    <row r="8" ht="29" customHeight="1" spans="1:8">
      <c r="A8" s="13"/>
      <c r="B8" s="14"/>
      <c r="C8" s="28" t="s">
        <v>68</v>
      </c>
      <c r="D8" s="32" t="s">
        <v>69</v>
      </c>
      <c r="E8" s="16"/>
      <c r="F8" s="16"/>
      <c r="G8" s="16"/>
      <c r="H8" s="40"/>
    </row>
    <row r="9" ht="29" customHeight="1" spans="1:8">
      <c r="A9" s="13">
        <v>4</v>
      </c>
      <c r="B9" s="14"/>
      <c r="C9" s="18" t="s">
        <v>60</v>
      </c>
      <c r="D9" s="14" t="s">
        <v>45</v>
      </c>
      <c r="E9" s="39"/>
      <c r="F9" s="39"/>
      <c r="G9" s="16"/>
      <c r="H9" s="35"/>
    </row>
    <row r="10" ht="29" customHeight="1" spans="1:8">
      <c r="A10" s="13">
        <v>5</v>
      </c>
      <c r="B10" s="14" t="s">
        <v>46</v>
      </c>
      <c r="C10" s="14"/>
      <c r="D10" s="14" t="s">
        <v>45</v>
      </c>
      <c r="E10" s="39"/>
      <c r="F10" s="39"/>
      <c r="G10" s="16"/>
      <c r="H10" s="35"/>
    </row>
    <row r="11" ht="29" customHeight="1" spans="1:8">
      <c r="A11" s="13">
        <v>6</v>
      </c>
      <c r="B11" s="14" t="s">
        <v>47</v>
      </c>
      <c r="C11" s="14"/>
      <c r="D11" s="14" t="s">
        <v>45</v>
      </c>
      <c r="E11" s="39"/>
      <c r="F11" s="39"/>
      <c r="G11" s="16"/>
      <c r="H11" s="35"/>
    </row>
    <row r="12" ht="29" customHeight="1" spans="1:8">
      <c r="A12" s="13" t="s">
        <v>28</v>
      </c>
      <c r="B12" s="14"/>
      <c r="C12" s="14"/>
      <c r="D12" s="14"/>
      <c r="E12" s="14"/>
      <c r="F12" s="14"/>
      <c r="G12" s="20"/>
      <c r="H12" s="35"/>
    </row>
    <row r="13" ht="29" customHeight="1" spans="1:8">
      <c r="A13" s="13">
        <v>7</v>
      </c>
      <c r="B13" s="14" t="s">
        <v>48</v>
      </c>
      <c r="C13" s="14"/>
      <c r="D13" s="14" t="s">
        <v>49</v>
      </c>
      <c r="E13" s="21"/>
      <c r="F13" s="21"/>
      <c r="G13" s="22"/>
      <c r="H13" s="35"/>
    </row>
    <row r="14" ht="29" customHeight="1" spans="1:8">
      <c r="A14" s="13">
        <v>8</v>
      </c>
      <c r="B14" s="14" t="s">
        <v>50</v>
      </c>
      <c r="C14" s="14"/>
      <c r="D14" s="14" t="s">
        <v>49</v>
      </c>
      <c r="E14" s="21"/>
      <c r="F14" s="21"/>
      <c r="G14" s="20"/>
      <c r="H14" s="35"/>
    </row>
    <row r="15" ht="29" customHeight="1" spans="1:8">
      <c r="A15" s="13">
        <v>9</v>
      </c>
      <c r="B15" s="14" t="s">
        <v>51</v>
      </c>
      <c r="C15" s="14"/>
      <c r="D15" s="14" t="s">
        <v>49</v>
      </c>
      <c r="E15" s="21"/>
      <c r="F15" s="21"/>
      <c r="G15" s="20"/>
      <c r="H15" s="35"/>
    </row>
    <row r="16" ht="32" customHeight="1" spans="1:8">
      <c r="A16" s="41">
        <v>10</v>
      </c>
      <c r="B16" s="23" t="s">
        <v>52</v>
      </c>
      <c r="C16" s="23"/>
      <c r="D16" s="23"/>
      <c r="E16" s="23"/>
      <c r="F16" s="23"/>
      <c r="G16" s="24">
        <f>SUM(G12:G15)</f>
        <v>0</v>
      </c>
      <c r="H16" s="36"/>
    </row>
  </sheetData>
  <mergeCells count="14">
    <mergeCell ref="A1:H1"/>
    <mergeCell ref="F2:H2"/>
    <mergeCell ref="B3:C3"/>
    <mergeCell ref="B10:C10"/>
    <mergeCell ref="B11:C11"/>
    <mergeCell ref="A12:D12"/>
    <mergeCell ref="B13:C13"/>
    <mergeCell ref="E13:F13"/>
    <mergeCell ref="B14:C14"/>
    <mergeCell ref="E14:F14"/>
    <mergeCell ref="B15:C15"/>
    <mergeCell ref="E15:F15"/>
    <mergeCell ref="B16:F16"/>
    <mergeCell ref="B4:B9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4" sqref="E4:H15"/>
    </sheetView>
  </sheetViews>
  <sheetFormatPr defaultColWidth="8.88888888888889" defaultRowHeight="14.4" outlineLevelCol="7"/>
  <cols>
    <col min="3" max="3" width="17.4444444444444" customWidth="1"/>
    <col min="5" max="5" width="11" style="26" customWidth="1"/>
    <col min="7" max="7" width="9.44444444444444"/>
  </cols>
  <sheetData>
    <row r="1" ht="27" customHeight="1" spans="1:8">
      <c r="A1" s="1" t="s">
        <v>70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30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8" t="s">
        <v>62</v>
      </c>
      <c r="D4" s="14" t="s">
        <v>38</v>
      </c>
      <c r="E4" s="39"/>
      <c r="F4" s="39"/>
      <c r="G4" s="39"/>
      <c r="H4" s="30"/>
    </row>
    <row r="5" ht="29" customHeight="1" spans="1:8">
      <c r="A5" s="13">
        <v>2</v>
      </c>
      <c r="B5" s="14"/>
      <c r="C5" s="14" t="s">
        <v>63</v>
      </c>
      <c r="D5" s="14" t="s">
        <v>40</v>
      </c>
      <c r="E5" s="39"/>
      <c r="F5" s="39"/>
      <c r="G5" s="39"/>
      <c r="H5" s="34"/>
    </row>
    <row r="6" ht="29" customHeight="1" spans="1:8">
      <c r="A6" s="13">
        <v>3</v>
      </c>
      <c r="B6" s="14"/>
      <c r="C6" s="28" t="s">
        <v>64</v>
      </c>
      <c r="D6" s="32" t="s">
        <v>65</v>
      </c>
      <c r="E6" s="16"/>
      <c r="F6" s="16"/>
      <c r="G6" s="16"/>
      <c r="H6" s="40"/>
    </row>
    <row r="7" ht="29" customHeight="1" spans="1:8">
      <c r="A7" s="13"/>
      <c r="B7" s="14"/>
      <c r="C7" s="28" t="s">
        <v>66</v>
      </c>
      <c r="D7" s="32" t="s">
        <v>67</v>
      </c>
      <c r="E7" s="16"/>
      <c r="F7" s="16"/>
      <c r="G7" s="16"/>
      <c r="H7" s="40"/>
    </row>
    <row r="8" ht="29" customHeight="1" spans="1:8">
      <c r="A8" s="13"/>
      <c r="B8" s="14"/>
      <c r="C8" s="28" t="s">
        <v>68</v>
      </c>
      <c r="D8" s="32" t="s">
        <v>69</v>
      </c>
      <c r="E8" s="16"/>
      <c r="F8" s="16"/>
      <c r="G8" s="16"/>
      <c r="H8" s="40"/>
    </row>
    <row r="9" ht="29" customHeight="1" spans="1:8">
      <c r="A9" s="13">
        <v>4</v>
      </c>
      <c r="B9" s="14"/>
      <c r="C9" s="18" t="s">
        <v>60</v>
      </c>
      <c r="D9" s="14" t="s">
        <v>45</v>
      </c>
      <c r="E9" s="39"/>
      <c r="F9" s="39"/>
      <c r="G9" s="16"/>
      <c r="H9" s="35"/>
    </row>
    <row r="10" ht="29" customHeight="1" spans="1:8">
      <c r="A10" s="13">
        <v>5</v>
      </c>
      <c r="B10" s="14" t="s">
        <v>46</v>
      </c>
      <c r="C10" s="14"/>
      <c r="D10" s="14" t="s">
        <v>45</v>
      </c>
      <c r="E10" s="39"/>
      <c r="F10" s="39"/>
      <c r="G10" s="16"/>
      <c r="H10" s="35"/>
    </row>
    <row r="11" ht="29" customHeight="1" spans="1:8">
      <c r="A11" s="13">
        <v>6</v>
      </c>
      <c r="B11" s="14" t="s">
        <v>47</v>
      </c>
      <c r="C11" s="14"/>
      <c r="D11" s="14" t="s">
        <v>45</v>
      </c>
      <c r="E11" s="39"/>
      <c r="F11" s="39"/>
      <c r="G11" s="16"/>
      <c r="H11" s="35"/>
    </row>
    <row r="12" ht="29" customHeight="1" spans="1:8">
      <c r="A12" s="13" t="s">
        <v>28</v>
      </c>
      <c r="B12" s="14"/>
      <c r="C12" s="14"/>
      <c r="D12" s="14"/>
      <c r="E12" s="14"/>
      <c r="F12" s="14"/>
      <c r="G12" s="20"/>
      <c r="H12" s="35"/>
    </row>
    <row r="13" ht="29" customHeight="1" spans="1:8">
      <c r="A13" s="13">
        <v>7</v>
      </c>
      <c r="B13" s="14" t="s">
        <v>48</v>
      </c>
      <c r="C13" s="14"/>
      <c r="D13" s="14" t="s">
        <v>49</v>
      </c>
      <c r="E13" s="21"/>
      <c r="F13" s="21"/>
      <c r="G13" s="22"/>
      <c r="H13" s="35"/>
    </row>
    <row r="14" ht="29" customHeight="1" spans="1:8">
      <c r="A14" s="13">
        <v>8</v>
      </c>
      <c r="B14" s="14" t="s">
        <v>50</v>
      </c>
      <c r="C14" s="14"/>
      <c r="D14" s="14" t="s">
        <v>49</v>
      </c>
      <c r="E14" s="21"/>
      <c r="F14" s="21"/>
      <c r="G14" s="20"/>
      <c r="H14" s="35"/>
    </row>
    <row r="15" ht="29" customHeight="1" spans="1:8">
      <c r="A15" s="13">
        <v>9</v>
      </c>
      <c r="B15" s="14" t="s">
        <v>51</v>
      </c>
      <c r="C15" s="14"/>
      <c r="D15" s="14" t="s">
        <v>49</v>
      </c>
      <c r="E15" s="21"/>
      <c r="F15" s="21"/>
      <c r="G15" s="20"/>
      <c r="H15" s="35"/>
    </row>
    <row r="16" ht="32" customHeight="1" spans="1:8">
      <c r="A16" s="41">
        <v>10</v>
      </c>
      <c r="B16" s="23" t="s">
        <v>52</v>
      </c>
      <c r="C16" s="23"/>
      <c r="D16" s="23"/>
      <c r="E16" s="23"/>
      <c r="F16" s="23"/>
      <c r="G16" s="24">
        <f>SUM(G12:G15)</f>
        <v>0</v>
      </c>
      <c r="H16" s="36"/>
    </row>
  </sheetData>
  <mergeCells count="14">
    <mergeCell ref="A1:H1"/>
    <mergeCell ref="F2:H2"/>
    <mergeCell ref="B3:C3"/>
    <mergeCell ref="B10:C10"/>
    <mergeCell ref="B11:C11"/>
    <mergeCell ref="A12:D12"/>
    <mergeCell ref="B13:C13"/>
    <mergeCell ref="E13:F13"/>
    <mergeCell ref="B14:C14"/>
    <mergeCell ref="E14:F14"/>
    <mergeCell ref="B15:C15"/>
    <mergeCell ref="E15:F15"/>
    <mergeCell ref="B16:F16"/>
    <mergeCell ref="B4:B9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4" sqref="E4:G15"/>
    </sheetView>
  </sheetViews>
  <sheetFormatPr defaultColWidth="8.88888888888889" defaultRowHeight="14.4" outlineLevelCol="7"/>
  <cols>
    <col min="3" max="3" width="17.4444444444444" customWidth="1"/>
    <col min="5" max="5" width="11" style="26" customWidth="1"/>
    <col min="7" max="7" width="9.44444444444444"/>
  </cols>
  <sheetData>
    <row r="1" ht="27" customHeight="1" spans="1:8">
      <c r="A1" s="1" t="s">
        <v>71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30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18" t="s">
        <v>62</v>
      </c>
      <c r="D4" s="14" t="s">
        <v>38</v>
      </c>
      <c r="E4" s="39"/>
      <c r="F4" s="39"/>
      <c r="G4" s="39"/>
      <c r="H4" s="30"/>
    </row>
    <row r="5" ht="29" customHeight="1" spans="1:8">
      <c r="A5" s="13">
        <v>2</v>
      </c>
      <c r="B5" s="14"/>
      <c r="C5" s="14" t="s">
        <v>63</v>
      </c>
      <c r="D5" s="14" t="s">
        <v>40</v>
      </c>
      <c r="E5" s="39"/>
      <c r="F5" s="39"/>
      <c r="G5" s="39"/>
      <c r="H5" s="34"/>
    </row>
    <row r="6" ht="29" customHeight="1" spans="1:8">
      <c r="A6" s="13"/>
      <c r="B6" s="14"/>
      <c r="C6" s="28" t="s">
        <v>66</v>
      </c>
      <c r="D6" s="32" t="s">
        <v>67</v>
      </c>
      <c r="E6" s="16"/>
      <c r="F6" s="16"/>
      <c r="G6" s="16"/>
      <c r="H6" s="34"/>
    </row>
    <row r="7" ht="29" customHeight="1" spans="1:8">
      <c r="A7" s="13"/>
      <c r="B7" s="14"/>
      <c r="C7" s="28" t="s">
        <v>68</v>
      </c>
      <c r="D7" s="32" t="s">
        <v>69</v>
      </c>
      <c r="E7" s="16"/>
      <c r="F7" s="16"/>
      <c r="G7" s="16"/>
      <c r="H7" s="34"/>
    </row>
    <row r="8" ht="29" customHeight="1" spans="1:8">
      <c r="A8" s="13">
        <v>3</v>
      </c>
      <c r="B8" s="14"/>
      <c r="C8" s="28" t="s">
        <v>64</v>
      </c>
      <c r="D8" s="32" t="s">
        <v>65</v>
      </c>
      <c r="E8" s="16"/>
      <c r="F8" s="16"/>
      <c r="G8" s="16"/>
      <c r="H8" s="40"/>
    </row>
    <row r="9" ht="29" customHeight="1" spans="1:8">
      <c r="A9" s="13">
        <v>4</v>
      </c>
      <c r="B9" s="14"/>
      <c r="C9" s="18" t="s">
        <v>60</v>
      </c>
      <c r="D9" s="14" t="s">
        <v>45</v>
      </c>
      <c r="E9" s="39"/>
      <c r="F9" s="39"/>
      <c r="G9" s="16"/>
      <c r="H9" s="35"/>
    </row>
    <row r="10" ht="29" customHeight="1" spans="1:8">
      <c r="A10" s="13">
        <v>5</v>
      </c>
      <c r="B10" s="14" t="s">
        <v>46</v>
      </c>
      <c r="C10" s="14"/>
      <c r="D10" s="14" t="s">
        <v>45</v>
      </c>
      <c r="E10" s="39"/>
      <c r="F10" s="39"/>
      <c r="G10" s="16"/>
      <c r="H10" s="35"/>
    </row>
    <row r="11" ht="29" customHeight="1" spans="1:8">
      <c r="A11" s="13">
        <v>6</v>
      </c>
      <c r="B11" s="14" t="s">
        <v>47</v>
      </c>
      <c r="C11" s="14"/>
      <c r="D11" s="14" t="s">
        <v>45</v>
      </c>
      <c r="E11" s="39"/>
      <c r="F11" s="39"/>
      <c r="G11" s="16"/>
      <c r="H11" s="35"/>
    </row>
    <row r="12" ht="29" customHeight="1" spans="1:8">
      <c r="A12" s="13" t="s">
        <v>28</v>
      </c>
      <c r="B12" s="14"/>
      <c r="C12" s="14"/>
      <c r="D12" s="14"/>
      <c r="E12" s="14"/>
      <c r="F12" s="14"/>
      <c r="G12" s="20"/>
      <c r="H12" s="35"/>
    </row>
    <row r="13" ht="29" customHeight="1" spans="1:8">
      <c r="A13" s="13">
        <v>7</v>
      </c>
      <c r="B13" s="14" t="s">
        <v>48</v>
      </c>
      <c r="C13" s="14"/>
      <c r="D13" s="14" t="s">
        <v>49</v>
      </c>
      <c r="E13" s="21"/>
      <c r="F13" s="21"/>
      <c r="G13" s="22"/>
      <c r="H13" s="35"/>
    </row>
    <row r="14" ht="29" customHeight="1" spans="1:8">
      <c r="A14" s="13">
        <v>8</v>
      </c>
      <c r="B14" s="14" t="s">
        <v>50</v>
      </c>
      <c r="C14" s="14"/>
      <c r="D14" s="14" t="s">
        <v>49</v>
      </c>
      <c r="E14" s="21"/>
      <c r="F14" s="21"/>
      <c r="G14" s="20"/>
      <c r="H14" s="35"/>
    </row>
    <row r="15" ht="29" customHeight="1" spans="1:8">
      <c r="A15" s="13">
        <v>9</v>
      </c>
      <c r="B15" s="14" t="s">
        <v>51</v>
      </c>
      <c r="C15" s="14"/>
      <c r="D15" s="14" t="s">
        <v>49</v>
      </c>
      <c r="E15" s="21"/>
      <c r="F15" s="21"/>
      <c r="G15" s="20"/>
      <c r="H15" s="35"/>
    </row>
    <row r="16" ht="32" customHeight="1" spans="1:8">
      <c r="A16" s="41">
        <v>10</v>
      </c>
      <c r="B16" s="23" t="s">
        <v>52</v>
      </c>
      <c r="C16" s="23"/>
      <c r="D16" s="23"/>
      <c r="E16" s="23"/>
      <c r="F16" s="23"/>
      <c r="G16" s="24">
        <f>SUM(G12:G15)</f>
        <v>0</v>
      </c>
      <c r="H16" s="36"/>
    </row>
  </sheetData>
  <mergeCells count="14">
    <mergeCell ref="A1:H1"/>
    <mergeCell ref="F2:H2"/>
    <mergeCell ref="B3:C3"/>
    <mergeCell ref="B10:C10"/>
    <mergeCell ref="B11:C11"/>
    <mergeCell ref="A12:D12"/>
    <mergeCell ref="B13:C13"/>
    <mergeCell ref="E13:F13"/>
    <mergeCell ref="B14:C14"/>
    <mergeCell ref="E14:F14"/>
    <mergeCell ref="B15:C15"/>
    <mergeCell ref="E15:F15"/>
    <mergeCell ref="B16:F16"/>
    <mergeCell ref="B4:B9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8" workbookViewId="0">
      <selection activeCell="E4" sqref="E4:G16"/>
    </sheetView>
  </sheetViews>
  <sheetFormatPr defaultColWidth="8.88888888888889" defaultRowHeight="14.4" outlineLevelCol="7"/>
  <cols>
    <col min="3" max="3" width="17.4444444444444" customWidth="1"/>
    <col min="5" max="5" width="11" style="26" customWidth="1"/>
    <col min="7" max="7" width="9.44444444444444"/>
  </cols>
  <sheetData>
    <row r="1" ht="27" customHeight="1" spans="1:8">
      <c r="A1" s="1" t="s">
        <v>72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30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31" t="s">
        <v>73</v>
      </c>
      <c r="D4" s="29" t="s">
        <v>38</v>
      </c>
      <c r="E4" s="29"/>
      <c r="F4" s="29"/>
      <c r="G4" s="29"/>
      <c r="H4" s="30"/>
    </row>
    <row r="5" ht="29" customHeight="1" spans="1:8">
      <c r="A5" s="13">
        <v>2</v>
      </c>
      <c r="B5" s="14"/>
      <c r="C5" s="31" t="s">
        <v>74</v>
      </c>
      <c r="D5" s="29" t="s">
        <v>20</v>
      </c>
      <c r="E5" s="29"/>
      <c r="F5" s="29"/>
      <c r="G5" s="29"/>
      <c r="H5" s="30"/>
    </row>
    <row r="6" ht="29" customHeight="1" spans="1:8">
      <c r="A6" s="13">
        <v>3</v>
      </c>
      <c r="B6" s="14"/>
      <c r="C6" s="31" t="s">
        <v>75</v>
      </c>
      <c r="D6" s="29" t="s">
        <v>20</v>
      </c>
      <c r="E6" s="29"/>
      <c r="F6" s="29"/>
      <c r="G6" s="29"/>
      <c r="H6" s="30"/>
    </row>
    <row r="7" ht="29" customHeight="1" spans="1:8">
      <c r="A7" s="13">
        <v>4</v>
      </c>
      <c r="B7" s="14"/>
      <c r="C7" s="31" t="s">
        <v>76</v>
      </c>
      <c r="D7" s="32" t="s">
        <v>40</v>
      </c>
      <c r="E7" s="29"/>
      <c r="F7" s="33"/>
      <c r="G7" s="16"/>
      <c r="H7" s="34"/>
    </row>
    <row r="8" ht="29" customHeight="1" spans="1:8">
      <c r="A8" s="13">
        <v>5</v>
      </c>
      <c r="B8" s="14"/>
      <c r="C8" s="31" t="s">
        <v>64</v>
      </c>
      <c r="D8" s="32" t="s">
        <v>65</v>
      </c>
      <c r="E8" s="29"/>
      <c r="F8" s="33"/>
      <c r="G8" s="16"/>
      <c r="H8" s="34"/>
    </row>
    <row r="9" ht="29" customHeight="1" spans="1:8">
      <c r="A9" s="13">
        <v>6</v>
      </c>
      <c r="B9" s="14"/>
      <c r="C9" s="28" t="s">
        <v>77</v>
      </c>
      <c r="D9" s="32" t="s">
        <v>69</v>
      </c>
      <c r="E9" s="16"/>
      <c r="F9" s="16"/>
      <c r="G9" s="37"/>
      <c r="H9" s="34"/>
    </row>
    <row r="10" ht="29" customHeight="1" spans="1:8">
      <c r="A10" s="13">
        <v>7</v>
      </c>
      <c r="B10" s="14"/>
      <c r="C10" s="38" t="s">
        <v>78</v>
      </c>
      <c r="D10" s="32" t="s">
        <v>40</v>
      </c>
      <c r="E10" s="29"/>
      <c r="F10" s="33"/>
      <c r="G10" s="16"/>
      <c r="H10" s="34"/>
    </row>
    <row r="11" ht="29" customHeight="1" spans="1:8">
      <c r="A11" s="13"/>
      <c r="B11" s="14"/>
      <c r="C11" s="28" t="s">
        <v>66</v>
      </c>
      <c r="D11" s="32" t="s">
        <v>67</v>
      </c>
      <c r="E11" s="16"/>
      <c r="F11" s="16"/>
      <c r="G11" s="16"/>
      <c r="H11" s="34"/>
    </row>
    <row r="12" ht="29" customHeight="1" spans="1:8">
      <c r="A12" s="13"/>
      <c r="B12" s="14"/>
      <c r="C12" s="28" t="s">
        <v>68</v>
      </c>
      <c r="D12" s="32" t="s">
        <v>69</v>
      </c>
      <c r="E12" s="16"/>
      <c r="F12" s="16"/>
      <c r="G12" s="16"/>
      <c r="H12" s="34"/>
    </row>
    <row r="13" ht="29" customHeight="1" spans="1:8">
      <c r="A13" s="13">
        <v>8</v>
      </c>
      <c r="B13" s="14"/>
      <c r="C13" s="31" t="s">
        <v>79</v>
      </c>
      <c r="D13" s="32" t="s">
        <v>38</v>
      </c>
      <c r="E13" s="29"/>
      <c r="F13" s="33"/>
      <c r="G13" s="16"/>
      <c r="H13" s="35"/>
    </row>
    <row r="14" ht="29" customHeight="1" spans="1:8">
      <c r="A14" s="13">
        <v>9</v>
      </c>
      <c r="B14" s="14" t="s">
        <v>46</v>
      </c>
      <c r="C14" s="14"/>
      <c r="D14" s="14" t="s">
        <v>45</v>
      </c>
      <c r="E14" s="39"/>
      <c r="F14" s="39"/>
      <c r="G14" s="16"/>
      <c r="H14" s="35"/>
    </row>
    <row r="15" ht="29" customHeight="1" spans="1:8">
      <c r="A15" s="13">
        <v>10</v>
      </c>
      <c r="B15" s="14" t="s">
        <v>47</v>
      </c>
      <c r="C15" s="14"/>
      <c r="D15" s="14" t="s">
        <v>45</v>
      </c>
      <c r="E15" s="39"/>
      <c r="F15" s="39"/>
      <c r="G15" s="16"/>
      <c r="H15" s="35"/>
    </row>
    <row r="16" ht="29" customHeight="1" spans="1:8">
      <c r="A16" s="13" t="s">
        <v>28</v>
      </c>
      <c r="B16" s="14"/>
      <c r="C16" s="14"/>
      <c r="D16" s="14"/>
      <c r="E16" s="14"/>
      <c r="F16" s="14"/>
      <c r="G16" s="20"/>
      <c r="H16" s="35"/>
    </row>
    <row r="17" ht="29" customHeight="1" spans="1:8">
      <c r="A17" s="13">
        <v>11</v>
      </c>
      <c r="B17" s="14" t="s">
        <v>48</v>
      </c>
      <c r="C17" s="14"/>
      <c r="D17" s="14" t="s">
        <v>49</v>
      </c>
      <c r="E17" s="21">
        <v>0.08</v>
      </c>
      <c r="F17" s="21"/>
      <c r="G17" s="22">
        <f>G16*E17</f>
        <v>0</v>
      </c>
      <c r="H17" s="35"/>
    </row>
    <row r="18" ht="29" customHeight="1" spans="1:8">
      <c r="A18" s="13">
        <v>12</v>
      </c>
      <c r="B18" s="14" t="s">
        <v>50</v>
      </c>
      <c r="C18" s="14"/>
      <c r="D18" s="14" t="s">
        <v>49</v>
      </c>
      <c r="E18" s="21">
        <v>0.05</v>
      </c>
      <c r="F18" s="21"/>
      <c r="G18" s="20">
        <f>(G16+G17)*E18</f>
        <v>0</v>
      </c>
      <c r="H18" s="35"/>
    </row>
    <row r="19" ht="29" customHeight="1" spans="1:8">
      <c r="A19" s="13">
        <v>13</v>
      </c>
      <c r="B19" s="14" t="s">
        <v>51</v>
      </c>
      <c r="C19" s="14"/>
      <c r="D19" s="14" t="s">
        <v>49</v>
      </c>
      <c r="E19" s="21">
        <v>0.09</v>
      </c>
      <c r="F19" s="21"/>
      <c r="G19" s="20">
        <f>(G16+G17+G18)*E19</f>
        <v>0</v>
      </c>
      <c r="H19" s="35"/>
    </row>
    <row r="20" ht="32" customHeight="1" spans="1:8">
      <c r="A20" s="13">
        <v>14</v>
      </c>
      <c r="B20" s="23" t="s">
        <v>52</v>
      </c>
      <c r="C20" s="23"/>
      <c r="D20" s="23"/>
      <c r="E20" s="23"/>
      <c r="F20" s="23"/>
      <c r="G20" s="24">
        <f>SUM(G16:G19)</f>
        <v>0</v>
      </c>
      <c r="H20" s="36"/>
    </row>
  </sheetData>
  <mergeCells count="14">
    <mergeCell ref="A1:H1"/>
    <mergeCell ref="F2:H2"/>
    <mergeCell ref="B3:C3"/>
    <mergeCell ref="B14:C14"/>
    <mergeCell ref="B15:C15"/>
    <mergeCell ref="A16:D16"/>
    <mergeCell ref="B17:C17"/>
    <mergeCell ref="E17:F17"/>
    <mergeCell ref="B18:C18"/>
    <mergeCell ref="E18:F18"/>
    <mergeCell ref="B19:C19"/>
    <mergeCell ref="E19:F19"/>
    <mergeCell ref="B20:F20"/>
    <mergeCell ref="B4:B13"/>
  </mergeCells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4" sqref="E4:G17"/>
    </sheetView>
  </sheetViews>
  <sheetFormatPr defaultColWidth="8.88888888888889" defaultRowHeight="14.4" outlineLevelCol="7"/>
  <cols>
    <col min="3" max="3" width="17.4444444444444" customWidth="1"/>
    <col min="5" max="5" width="11" style="26" customWidth="1"/>
    <col min="7" max="7" width="9.44444444444444"/>
  </cols>
  <sheetData>
    <row r="1" ht="27" customHeight="1" spans="1:8">
      <c r="A1" s="1" t="s">
        <v>72</v>
      </c>
      <c r="B1" s="1"/>
      <c r="C1" s="1"/>
      <c r="D1" s="1"/>
      <c r="E1" s="2"/>
      <c r="F1" s="1"/>
      <c r="G1" s="2"/>
      <c r="H1" s="3"/>
    </row>
    <row r="2" ht="24" customHeight="1" spans="1:8">
      <c r="A2" s="4"/>
      <c r="B2" s="4"/>
      <c r="C2" s="4"/>
      <c r="D2" s="4"/>
      <c r="E2" s="27"/>
      <c r="F2" s="5" t="s">
        <v>30</v>
      </c>
      <c r="G2" s="6"/>
      <c r="H2" s="7"/>
    </row>
    <row r="3" ht="29" customHeight="1" spans="1:8">
      <c r="A3" s="8" t="s">
        <v>55</v>
      </c>
      <c r="B3" s="9" t="s">
        <v>32</v>
      </c>
      <c r="C3" s="10"/>
      <c r="D3" s="9" t="s">
        <v>33</v>
      </c>
      <c r="E3" s="9" t="s">
        <v>34</v>
      </c>
      <c r="F3" s="9" t="s">
        <v>35</v>
      </c>
      <c r="G3" s="9" t="s">
        <v>7</v>
      </c>
      <c r="H3" s="12" t="s">
        <v>8</v>
      </c>
    </row>
    <row r="4" ht="29" customHeight="1" spans="1:8">
      <c r="A4" s="13">
        <v>1</v>
      </c>
      <c r="B4" s="14" t="s">
        <v>36</v>
      </c>
      <c r="C4" s="31" t="s">
        <v>80</v>
      </c>
      <c r="D4" s="29" t="s">
        <v>38</v>
      </c>
      <c r="E4" s="29"/>
      <c r="F4" s="29"/>
      <c r="G4" s="29"/>
      <c r="H4" s="30"/>
    </row>
    <row r="5" ht="29" customHeight="1" spans="1:8">
      <c r="A5" s="13">
        <v>2</v>
      </c>
      <c r="B5" s="14"/>
      <c r="C5" s="31" t="s">
        <v>74</v>
      </c>
      <c r="D5" s="29" t="s">
        <v>20</v>
      </c>
      <c r="E5" s="29"/>
      <c r="F5" s="29"/>
      <c r="G5" s="29"/>
      <c r="H5" s="30"/>
    </row>
    <row r="6" ht="29" customHeight="1" spans="1:8">
      <c r="A6" s="13">
        <v>3</v>
      </c>
      <c r="B6" s="14"/>
      <c r="C6" s="31" t="s">
        <v>75</v>
      </c>
      <c r="D6" s="29" t="s">
        <v>20</v>
      </c>
      <c r="E6" s="29"/>
      <c r="F6" s="29"/>
      <c r="G6" s="29"/>
      <c r="H6" s="30"/>
    </row>
    <row r="7" ht="29" customHeight="1" spans="1:8">
      <c r="A7" s="13">
        <v>4</v>
      </c>
      <c r="B7" s="14"/>
      <c r="C7" s="31" t="s">
        <v>76</v>
      </c>
      <c r="D7" s="32" t="s">
        <v>40</v>
      </c>
      <c r="E7" s="29"/>
      <c r="F7" s="33"/>
      <c r="G7" s="16"/>
      <c r="H7" s="34"/>
    </row>
    <row r="8" ht="29" customHeight="1" spans="1:8">
      <c r="A8" s="13">
        <v>5</v>
      </c>
      <c r="B8" s="14"/>
      <c r="C8" s="31" t="s">
        <v>64</v>
      </c>
      <c r="D8" s="32" t="s">
        <v>65</v>
      </c>
      <c r="E8" s="29"/>
      <c r="F8" s="33"/>
      <c r="G8" s="16"/>
      <c r="H8" s="34"/>
    </row>
    <row r="9" ht="29" customHeight="1" spans="1:8">
      <c r="A9" s="13">
        <v>6</v>
      </c>
      <c r="B9" s="14"/>
      <c r="C9" s="28" t="s">
        <v>77</v>
      </c>
      <c r="D9" s="32" t="s">
        <v>69</v>
      </c>
      <c r="E9" s="16"/>
      <c r="F9" s="16"/>
      <c r="G9" s="37"/>
      <c r="H9" s="34"/>
    </row>
    <row r="10" ht="29" customHeight="1" spans="1:8">
      <c r="A10" s="13">
        <v>7</v>
      </c>
      <c r="B10" s="14"/>
      <c r="C10" s="38" t="s">
        <v>78</v>
      </c>
      <c r="D10" s="32" t="s">
        <v>40</v>
      </c>
      <c r="E10" s="29"/>
      <c r="F10" s="33"/>
      <c r="G10" s="16"/>
      <c r="H10" s="34"/>
    </row>
    <row r="11" ht="29" customHeight="1" spans="1:8">
      <c r="A11" s="13">
        <v>8</v>
      </c>
      <c r="B11" s="14"/>
      <c r="C11" s="31" t="s">
        <v>79</v>
      </c>
      <c r="D11" s="32" t="s">
        <v>38</v>
      </c>
      <c r="E11" s="29"/>
      <c r="F11" s="33"/>
      <c r="G11" s="16"/>
      <c r="H11" s="35"/>
    </row>
    <row r="12" ht="29" customHeight="1" spans="1:8">
      <c r="A12" s="13">
        <v>9</v>
      </c>
      <c r="B12" s="14" t="s">
        <v>46</v>
      </c>
      <c r="C12" s="14"/>
      <c r="D12" s="14" t="s">
        <v>45</v>
      </c>
      <c r="E12" s="39"/>
      <c r="F12" s="39"/>
      <c r="G12" s="16"/>
      <c r="H12" s="35"/>
    </row>
    <row r="13" ht="29" customHeight="1" spans="1:8">
      <c r="A13" s="13">
        <v>10</v>
      </c>
      <c r="B13" s="14" t="s">
        <v>47</v>
      </c>
      <c r="C13" s="14"/>
      <c r="D13" s="14" t="s">
        <v>45</v>
      </c>
      <c r="E13" s="39"/>
      <c r="F13" s="39"/>
      <c r="G13" s="16"/>
      <c r="H13" s="35"/>
    </row>
    <row r="14" ht="29" customHeight="1" spans="1:8">
      <c r="A14" s="13" t="s">
        <v>28</v>
      </c>
      <c r="B14" s="14"/>
      <c r="C14" s="14"/>
      <c r="D14" s="14"/>
      <c r="E14" s="14"/>
      <c r="F14" s="14"/>
      <c r="G14" s="20"/>
      <c r="H14" s="35"/>
    </row>
    <row r="15" ht="29" customHeight="1" spans="1:8">
      <c r="A15" s="13">
        <v>11</v>
      </c>
      <c r="B15" s="14" t="s">
        <v>48</v>
      </c>
      <c r="C15" s="14"/>
      <c r="D15" s="14" t="s">
        <v>49</v>
      </c>
      <c r="E15" s="21"/>
      <c r="F15" s="21"/>
      <c r="G15" s="22"/>
      <c r="H15" s="35"/>
    </row>
    <row r="16" ht="29" customHeight="1" spans="1:8">
      <c r="A16" s="13">
        <v>12</v>
      </c>
      <c r="B16" s="14" t="s">
        <v>50</v>
      </c>
      <c r="C16" s="14"/>
      <c r="D16" s="14" t="s">
        <v>49</v>
      </c>
      <c r="E16" s="21"/>
      <c r="F16" s="21"/>
      <c r="G16" s="20"/>
      <c r="H16" s="35"/>
    </row>
    <row r="17" ht="29" customHeight="1" spans="1:8">
      <c r="A17" s="13">
        <v>13</v>
      </c>
      <c r="B17" s="14" t="s">
        <v>51</v>
      </c>
      <c r="C17" s="14"/>
      <c r="D17" s="14" t="s">
        <v>49</v>
      </c>
      <c r="E17" s="21"/>
      <c r="F17" s="21"/>
      <c r="G17" s="20"/>
      <c r="H17" s="35"/>
    </row>
    <row r="18" ht="32" customHeight="1" spans="1:8">
      <c r="A18" s="13">
        <v>14</v>
      </c>
      <c r="B18" s="23" t="s">
        <v>52</v>
      </c>
      <c r="C18" s="23"/>
      <c r="D18" s="23"/>
      <c r="E18" s="23"/>
      <c r="F18" s="23"/>
      <c r="G18" s="24">
        <f>SUM(G14:G17)</f>
        <v>0</v>
      </c>
      <c r="H18" s="36"/>
    </row>
  </sheetData>
  <mergeCells count="14">
    <mergeCell ref="A1:H1"/>
    <mergeCell ref="F2:H2"/>
    <mergeCell ref="B3:C3"/>
    <mergeCell ref="B12:C12"/>
    <mergeCell ref="B13:C13"/>
    <mergeCell ref="A14:D14"/>
    <mergeCell ref="B15:C15"/>
    <mergeCell ref="E15:F15"/>
    <mergeCell ref="B16:C16"/>
    <mergeCell ref="E16:F16"/>
    <mergeCell ref="B17:C17"/>
    <mergeCell ref="E17:F17"/>
    <mergeCell ref="B18:F18"/>
    <mergeCell ref="B4:B1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汇总表</vt:lpstr>
      <vt:lpstr>综合单价分析表1</vt:lpstr>
      <vt:lpstr>综合单价分析表2</vt:lpstr>
      <vt:lpstr>综合单价分析表3</vt:lpstr>
      <vt:lpstr>综合单价分析表4</vt:lpstr>
      <vt:lpstr>综合单价分析表5</vt:lpstr>
      <vt:lpstr>综合单价分析表6</vt:lpstr>
      <vt:lpstr>综合单价分析表7</vt:lpstr>
      <vt:lpstr>综合单价分析表8</vt:lpstr>
      <vt:lpstr>综合单价分析表9</vt:lpstr>
      <vt:lpstr>综合单价分析表10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(๑• . •๑敏)</cp:lastModifiedBy>
  <dcterms:created xsi:type="dcterms:W3CDTF">2006-09-16T00:00:00Z</dcterms:created>
  <dcterms:modified xsi:type="dcterms:W3CDTF">2020-08-20T09:45:45Z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